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https://nv-my.sharepoint.com/personal/dlyons_adsd_nv_gov/Documents/SILC/RFPs/ADSD DOCS/"/>
    </mc:Choice>
  </mc:AlternateContent>
  <xr:revisionPtr revIDLastSave="0" documentId="8_{DA26185E-0DCF-49C7-8BC4-5B891AB94EDF}" xr6:coauthVersionLast="47" xr6:coauthVersionMax="47" xr10:uidLastSave="{00000000-0000-0000-0000-000000000000}"/>
  <bookViews>
    <workbookView xWindow="32220" yWindow="3420" windowWidth="21600" windowHeight="11175" tabRatio="751" xr2:uid="{00000000-000D-0000-FFFF-FFFF00000000}"/>
  </bookViews>
  <sheets>
    <sheet name="Budget Narrative" sheetId="3" r:id="rId1"/>
    <sheet name="Budget Summary" sheetId="1" r:id="rId2"/>
  </sheets>
  <externalReferences>
    <externalReference r:id="rId3"/>
  </externalReferences>
  <definedNames>
    <definedName name="counties">'[1]FOR ADSD USE ONLY-do not delete'!$A$61:$A$77</definedName>
    <definedName name="_xlnm.Print_Area" localSheetId="0">'Budget Narrative'!$A$1:$I$494</definedName>
    <definedName name="_xlnm.Print_Area" localSheetId="1">'Budget Summary'!$A$1:$I$34</definedName>
    <definedName name="_xlnm.Print_Titles" localSheetId="0">'Budget Narrative'!$1:$1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0" i="3" l="1"/>
  <c r="I279" i="3"/>
  <c r="I278" i="3"/>
  <c r="I277" i="3"/>
  <c r="I276" i="3"/>
  <c r="I275" i="3"/>
  <c r="I274" i="3"/>
  <c r="I272" i="3"/>
  <c r="I269" i="3"/>
  <c r="I268" i="3"/>
  <c r="I267" i="3"/>
  <c r="I266" i="3"/>
  <c r="I265" i="3"/>
  <c r="I264" i="3"/>
  <c r="I263" i="3"/>
  <c r="I258" i="3"/>
  <c r="I257" i="3"/>
  <c r="I256" i="3"/>
  <c r="I255" i="3"/>
  <c r="I254" i="3"/>
  <c r="I253" i="3"/>
  <c r="I252" i="3"/>
  <c r="I250" i="3"/>
  <c r="I247" i="3"/>
  <c r="I246" i="3"/>
  <c r="I245" i="3"/>
  <c r="I244" i="3"/>
  <c r="I243" i="3"/>
  <c r="I242" i="3"/>
  <c r="I241" i="3"/>
  <c r="I236" i="3"/>
  <c r="I235" i="3"/>
  <c r="I234" i="3"/>
  <c r="I233" i="3"/>
  <c r="I232" i="3"/>
  <c r="I231" i="3"/>
  <c r="I230" i="3"/>
  <c r="I228" i="3"/>
  <c r="I225" i="3"/>
  <c r="I224" i="3"/>
  <c r="I223" i="3"/>
  <c r="I222" i="3"/>
  <c r="I221" i="3"/>
  <c r="I220" i="3"/>
  <c r="I219" i="3"/>
  <c r="I214" i="3"/>
  <c r="I213" i="3"/>
  <c r="I212" i="3"/>
  <c r="I211" i="3"/>
  <c r="I210" i="3"/>
  <c r="I209" i="3"/>
  <c r="I208" i="3"/>
  <c r="I203" i="3"/>
  <c r="I202" i="3"/>
  <c r="I201" i="3"/>
  <c r="I200" i="3"/>
  <c r="I199" i="3"/>
  <c r="I198" i="3"/>
  <c r="I197" i="3"/>
  <c r="I192" i="3"/>
  <c r="I191" i="3"/>
  <c r="I190" i="3"/>
  <c r="I189" i="3"/>
  <c r="I188" i="3"/>
  <c r="I187" i="3"/>
  <c r="I186" i="3"/>
  <c r="I184" i="3"/>
  <c r="I168" i="3"/>
  <c r="I167" i="3"/>
  <c r="I166" i="3"/>
  <c r="I165" i="3"/>
  <c r="I164" i="3"/>
  <c r="I163" i="3"/>
  <c r="I162" i="3"/>
  <c r="I157" i="3"/>
  <c r="I156" i="3"/>
  <c r="I155" i="3"/>
  <c r="I154" i="3"/>
  <c r="I153" i="3"/>
  <c r="I152" i="3"/>
  <c r="I151" i="3"/>
  <c r="I146" i="3"/>
  <c r="I145" i="3"/>
  <c r="I144" i="3"/>
  <c r="I143" i="3"/>
  <c r="I142" i="3"/>
  <c r="I141" i="3"/>
  <c r="I140" i="3"/>
  <c r="I135" i="3"/>
  <c r="I134" i="3"/>
  <c r="I133" i="3"/>
  <c r="I132" i="3"/>
  <c r="I131" i="3"/>
  <c r="I130" i="3"/>
  <c r="I129" i="3"/>
  <c r="I124" i="3"/>
  <c r="I123" i="3"/>
  <c r="I122" i="3"/>
  <c r="I121" i="3"/>
  <c r="I120" i="3"/>
  <c r="I119" i="3"/>
  <c r="I118" i="3"/>
  <c r="I113" i="3"/>
  <c r="I112" i="3"/>
  <c r="I111" i="3"/>
  <c r="I110" i="3"/>
  <c r="I109" i="3"/>
  <c r="I108" i="3"/>
  <c r="I107" i="3"/>
  <c r="I102" i="3"/>
  <c r="I101" i="3"/>
  <c r="I100" i="3"/>
  <c r="I99" i="3"/>
  <c r="I98" i="3"/>
  <c r="I97" i="3"/>
  <c r="I96" i="3"/>
  <c r="I91" i="3"/>
  <c r="I90" i="3"/>
  <c r="I89" i="3"/>
  <c r="I88" i="3"/>
  <c r="I87" i="3"/>
  <c r="I86" i="3"/>
  <c r="I85" i="3"/>
  <c r="I80" i="3"/>
  <c r="I79" i="3"/>
  <c r="I78" i="3"/>
  <c r="I77" i="3"/>
  <c r="I76" i="3"/>
  <c r="I75" i="3"/>
  <c r="I74" i="3"/>
  <c r="I63" i="3"/>
  <c r="H8" i="3"/>
  <c r="I8" i="3"/>
  <c r="H10" i="3"/>
  <c r="I10" i="3"/>
  <c r="B24" i="1"/>
  <c r="I290" i="3"/>
  <c r="I261" i="3" l="1"/>
  <c r="I239" i="3"/>
  <c r="I217" i="3"/>
  <c r="I206" i="3"/>
  <c r="I195" i="3"/>
  <c r="I72" i="3"/>
  <c r="I116" i="3"/>
  <c r="I138" i="3"/>
  <c r="I160" i="3"/>
  <c r="I94" i="3"/>
  <c r="I149" i="3"/>
  <c r="I127" i="3"/>
  <c r="I105" i="3"/>
  <c r="I83" i="3"/>
  <c r="I352" i="3"/>
  <c r="I445" i="3"/>
  <c r="I338" i="3"/>
  <c r="I302" i="3"/>
  <c r="I18" i="3"/>
  <c r="I20" i="3"/>
  <c r="I22" i="3"/>
  <c r="I24" i="3"/>
  <c r="I26" i="3"/>
  <c r="I28" i="3"/>
  <c r="I30" i="3"/>
  <c r="I32" i="3"/>
  <c r="I34" i="3"/>
  <c r="I36" i="3"/>
  <c r="I38" i="3"/>
  <c r="I40" i="3"/>
  <c r="I42" i="3"/>
  <c r="I44" i="3"/>
  <c r="I46" i="3"/>
  <c r="I48" i="3"/>
  <c r="I50" i="3"/>
  <c r="I52" i="3"/>
  <c r="I54" i="3"/>
  <c r="I56" i="3"/>
  <c r="I12" i="3"/>
  <c r="I14" i="3"/>
  <c r="I16" i="3"/>
  <c r="G1" i="1"/>
  <c r="I4" i="3" l="1"/>
  <c r="H34" i="3"/>
  <c r="H36" i="3"/>
  <c r="H38" i="3"/>
  <c r="H40" i="3"/>
  <c r="H42" i="3"/>
  <c r="H44" i="3"/>
  <c r="H46" i="3"/>
  <c r="H48" i="3"/>
  <c r="H50" i="3"/>
  <c r="H52" i="3"/>
  <c r="H54" i="3"/>
  <c r="H56" i="3"/>
  <c r="I286" i="3" l="1"/>
  <c r="B23" i="1" l="1"/>
  <c r="H19" i="1"/>
  <c r="H21" i="1" s="1"/>
  <c r="G19" i="1"/>
  <c r="G21" i="1" s="1"/>
  <c r="F19" i="1"/>
  <c r="F21" i="1" s="1"/>
  <c r="E19" i="1"/>
  <c r="E21" i="1" s="1"/>
  <c r="D19" i="1"/>
  <c r="D21" i="1" s="1"/>
  <c r="C19" i="1"/>
  <c r="B17" i="1"/>
  <c r="I17" i="1" s="1"/>
  <c r="B16" i="1"/>
  <c r="I16" i="1" s="1"/>
  <c r="B15" i="1"/>
  <c r="I15" i="1" s="1"/>
  <c r="B14" i="1"/>
  <c r="I14" i="1" s="1"/>
  <c r="B13" i="1"/>
  <c r="I181" i="3"/>
  <c r="I180" i="3"/>
  <c r="I179" i="3"/>
  <c r="I178" i="3"/>
  <c r="I177" i="3"/>
  <c r="I176" i="3"/>
  <c r="I175" i="3"/>
  <c r="I69" i="3"/>
  <c r="I68" i="3"/>
  <c r="I67" i="3"/>
  <c r="I66" i="3"/>
  <c r="I65" i="3"/>
  <c r="I64" i="3"/>
  <c r="H32" i="3"/>
  <c r="H30" i="3"/>
  <c r="H28" i="3"/>
  <c r="H26" i="3"/>
  <c r="H24" i="3"/>
  <c r="H22" i="3"/>
  <c r="H20" i="3"/>
  <c r="H18" i="3"/>
  <c r="H16" i="3"/>
  <c r="H14" i="3"/>
  <c r="H12" i="3"/>
  <c r="B1" i="1"/>
  <c r="I61" i="3" l="1"/>
  <c r="F4" i="3"/>
  <c r="I173" i="3"/>
  <c r="I13" i="1"/>
  <c r="I59" i="3" l="1"/>
  <c r="I480" i="3" s="1"/>
  <c r="I494" i="3" s="1"/>
  <c r="B11" i="1"/>
  <c r="I11" i="1" s="1"/>
  <c r="C8" i="1" l="1"/>
  <c r="B12" i="1"/>
  <c r="B19" i="1" s="1"/>
  <c r="C21" i="1" l="1"/>
  <c r="B8" i="1"/>
  <c r="I12" i="1"/>
  <c r="I19" i="1" s="1"/>
  <c r="I8" i="1" l="1"/>
  <c r="I21" i="1" s="1"/>
  <c r="B21" i="1"/>
  <c r="I23" i="1" l="1"/>
  <c r="I2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Kristi Martin</author>
  </authors>
  <commentList>
    <comment ref="B6" authorId="0" shapeId="0" xr:uid="{AA20CBA9-F00F-452C-80EC-C7F83763E57F}">
      <text>
        <r>
          <rPr>
            <sz val="10"/>
            <color indexed="81"/>
            <rFont val="Tahoma"/>
            <family val="2"/>
          </rPr>
          <t>Include all of these items, as they are required per the NV Dept. of Human Services (DHS). 
If your agency does not use PCN numbers, create a numbering system for position identification. PCN numbers are unique to each position and are not tied to duties performed.</t>
        </r>
      </text>
    </comment>
  </commentList>
</comments>
</file>

<file path=xl/sharedStrings.xml><?xml version="1.0" encoding="utf-8"?>
<sst xmlns="http://schemas.openxmlformats.org/spreadsheetml/2006/main" count="564" uniqueCount="125">
  <si>
    <t xml:space="preserve">Applicant Name: </t>
  </si>
  <si>
    <t>Personnel Costs</t>
  </si>
  <si>
    <t>Fringe Only:</t>
  </si>
  <si>
    <t>Total:</t>
  </si>
  <si>
    <t>Expand row heights as necessary to show your entire response.</t>
  </si>
  <si>
    <t>List staff, positions, salaries/rate of pay, fringe rate, percent of direct-service time to be spent on the project and the number of months to calculate the amount requested.</t>
  </si>
  <si>
    <t>A.</t>
  </si>
  <si>
    <t>Position: Staff Name (if known, otherwise state new position), Title, Position Control Number (PCN)</t>
  </si>
  <si>
    <t>Annual Salary</t>
  </si>
  <si>
    <t>Fringe Rate</t>
  </si>
  <si>
    <t>% of Time</t>
  </si>
  <si>
    <t xml:space="preserve">Months </t>
  </si>
  <si>
    <t>Fringe Amount</t>
  </si>
  <si>
    <t>Amount Requested</t>
  </si>
  <si>
    <t>B.</t>
  </si>
  <si>
    <r>
      <t xml:space="preserve">Provide a breakdown of the type of fringe benefits provided, such as health insurance, Medicare, FICA, worker's compensation, retirement, etc. </t>
    </r>
    <r>
      <rPr>
        <b/>
        <i/>
        <sz val="12"/>
        <rFont val="Arial"/>
        <family val="2"/>
      </rPr>
      <t xml:space="preserve"> -AND-  </t>
    </r>
    <r>
      <rPr>
        <i/>
        <sz val="12"/>
        <rFont val="Arial"/>
        <family val="2"/>
      </rPr>
      <t>Describe position duties as they relate to the funding and program objectives. Expand rows as needed.</t>
    </r>
  </si>
  <si>
    <t>Unhide the additional rows if necessary</t>
  </si>
  <si>
    <t>*Revise this formula as needed to include each trip listed.</t>
  </si>
  <si>
    <t>Out-of-State Travel</t>
  </si>
  <si>
    <t>Trip total:</t>
  </si>
  <si>
    <t>Enter Title of Trip &amp; Destination here, such as "CDC Conference: San Diego, CA"</t>
  </si>
  <si>
    <t>Cost</t>
  </si>
  <si>
    <t># of Trips</t>
  </si>
  <si>
    <t># of days</t>
  </si>
  <si>
    <t># of Staff</t>
  </si>
  <si>
    <t>Airfare:  cost per trip (origin &amp; designation) x # of trips x # of staff</t>
  </si>
  <si>
    <t>Baggage fee: $ amount per person x # of trips x # of staff</t>
  </si>
  <si>
    <t>Per Diem:  $ per day per GSA rate for area x  # of trips x # of staff</t>
  </si>
  <si>
    <t>Lodging: $ per day + $ tax = total $ x  # of trips x # of nights  x # of staff</t>
  </si>
  <si>
    <t>Ground Transportation:  $ per r/trip x # of trips x # of staff</t>
  </si>
  <si>
    <t>Mileage:  (rate per mile x # of miles per r/trip) x # of trips x # of staff</t>
  </si>
  <si>
    <t>Parking:  $ per day x # of trips x  # of days x # of staff</t>
  </si>
  <si>
    <r>
      <rPr>
        <b/>
        <u/>
        <sz val="12"/>
        <color rgb="FFC00000"/>
        <rFont val="Arial"/>
        <family val="2"/>
      </rPr>
      <t>Justification</t>
    </r>
    <r>
      <rPr>
        <b/>
        <i/>
        <u/>
        <sz val="12"/>
        <color rgb="FFC00000"/>
        <rFont val="Arial"/>
        <family val="2"/>
      </rPr>
      <t>:</t>
    </r>
    <r>
      <rPr>
        <i/>
        <sz val="12"/>
        <rFont val="Arial"/>
        <family val="2"/>
      </rPr>
      <t xml:space="preserve"> (Enter below, expand row as needed) Who will be traveling, when and why, tie into program objective(s) or indicate required by funder. </t>
    </r>
  </si>
  <si>
    <t>In-State Travel</t>
  </si>
  <si>
    <t>Enter Origin &amp; Destination Here*</t>
  </si>
  <si>
    <t>Motor Pool:($ car/day + ## miles/day x $ rate per mile) x # trips x # days</t>
  </si>
  <si>
    <t>Mileage (see below for general mileage):  (rate per mile x # of miles per r/trip) x # of trips x # of staff</t>
  </si>
  <si>
    <r>
      <rPr>
        <b/>
        <u/>
        <sz val="12"/>
        <color rgb="FFC00000"/>
        <rFont val="Arial"/>
        <family val="2"/>
      </rPr>
      <t>Justification:</t>
    </r>
    <r>
      <rPr>
        <i/>
        <sz val="12"/>
        <color rgb="FFC00000"/>
        <rFont val="Arial"/>
        <family val="2"/>
      </rPr>
      <t xml:space="preserve"> </t>
    </r>
    <r>
      <rPr>
        <i/>
        <sz val="12"/>
        <rFont val="Arial"/>
        <family val="2"/>
      </rPr>
      <t xml:space="preserve">(Enter below, expand row as needed) Who will be traveling, when and why, tie into program objective(s) or indicate required by funder. </t>
    </r>
  </si>
  <si>
    <t>General Mileage Total:</t>
  </si>
  <si>
    <r>
      <rPr>
        <b/>
        <sz val="12"/>
        <rFont val="Arial"/>
        <family val="2"/>
      </rPr>
      <t>Calculation(s) and Reason(s)</t>
    </r>
    <r>
      <rPr>
        <sz val="12"/>
        <rFont val="Arial"/>
        <family val="2"/>
      </rPr>
      <t xml:space="preserve">: </t>
    </r>
  </si>
  <si>
    <t>Operating</t>
  </si>
  <si>
    <t>Enter Description(s) Below:</t>
  </si>
  <si>
    <t>Amount:</t>
  </si>
  <si>
    <t>Equipment</t>
  </si>
  <si>
    <t>Contractual</t>
  </si>
  <si>
    <t>*Revise this formula as needed to include all contractors listed.</t>
  </si>
  <si>
    <r>
      <t xml:space="preserve">Explain the need and/or purpose for the contractual or consultant service. Identify project workers who are not regular employees of the organization. Include costs of labor, travel, per diem, or other costs.  Only include costs for which there is a </t>
    </r>
    <r>
      <rPr>
        <b/>
        <i/>
        <u/>
        <sz val="12"/>
        <rFont val="Arial"/>
        <family val="2"/>
      </rPr>
      <t>written agreement or contract</t>
    </r>
    <r>
      <rPr>
        <b/>
        <sz val="12"/>
        <rFont val="Arial"/>
        <family val="2"/>
      </rPr>
      <t>. Collaborative projects with multiple partners should expand this category to break out personnel, travel, equipment, etc., for each site.  Sub-awards or mini-grants that are a component of a larger project or program may be included here, but require special justification as to the merits of the applicant serving as a "pass-through" entity, and its capacity to do so. Expand rows as needed.</t>
    </r>
  </si>
  <si>
    <t>Enter Name of Contractor, Subrecipient here:</t>
  </si>
  <si>
    <r>
      <t>Scope of Work:</t>
    </r>
    <r>
      <rPr>
        <sz val="12"/>
        <rFont val="Arial"/>
        <family val="2"/>
      </rPr>
      <t xml:space="preserve"> (Define scope of work. What will be the specific services/tasks that will be completed and specific deliverables. How do deliverables relate to your goals and objectives, how will deliverables achieve your objective(s).)  </t>
    </r>
  </si>
  <si>
    <r>
      <t>Sole Source Justification:</t>
    </r>
    <r>
      <rPr>
        <sz val="12"/>
        <rFont val="Arial"/>
        <family val="2"/>
      </rPr>
      <t xml:space="preserve">  (Define if sole source method, not needed for competitive bid.)</t>
    </r>
  </si>
  <si>
    <r>
      <t>Method of Accountability:</t>
    </r>
    <r>
      <rPr>
        <sz val="12"/>
        <rFont val="Arial"/>
        <family val="2"/>
      </rPr>
      <t xml:space="preserve"> (Define - Describe how the progress and performance of the consultant will be monitored.  Identify who is responsible for supervising the consultant's work.)</t>
    </r>
  </si>
  <si>
    <r>
      <t>Other Justification:</t>
    </r>
    <r>
      <rPr>
        <sz val="12"/>
        <rFont val="Arial"/>
        <family val="2"/>
      </rPr>
      <t xml:space="preserve"> (Other information that will help justify the use of this contractor.)</t>
    </r>
  </si>
  <si>
    <t>Other</t>
  </si>
  <si>
    <r>
      <rPr>
        <b/>
        <u/>
        <sz val="12"/>
        <color rgb="FFC00000"/>
        <rFont val="Arial"/>
        <family val="2"/>
      </rPr>
      <t>Justification</t>
    </r>
    <r>
      <rPr>
        <b/>
        <i/>
        <u/>
        <sz val="12"/>
        <color rgb="FFC00000"/>
        <rFont val="Arial"/>
        <family val="2"/>
      </rPr>
      <t>:</t>
    </r>
    <r>
      <rPr>
        <i/>
        <sz val="12"/>
        <color rgb="FFC00000"/>
        <rFont val="Arial"/>
        <family val="2"/>
      </rPr>
      <t xml:space="preserve"> </t>
    </r>
    <r>
      <rPr>
        <i/>
        <sz val="12"/>
        <color theme="1"/>
        <rFont val="Arial"/>
        <family val="2"/>
      </rPr>
      <t>(Enter below, expand row as needed) Provide narrative to justify these expenditures and how each budget item supports the project.</t>
    </r>
  </si>
  <si>
    <t>TOTAL DIRECT PROJECT COSTS</t>
  </si>
  <si>
    <t>*Enter total calculation based on type of federal rate selected. There is no formula in this cell.</t>
  </si>
  <si>
    <t>Choose ONE type of rate according to funding source and provide calculation or explanations:</t>
  </si>
  <si>
    <t>RATE:</t>
  </si>
  <si>
    <t>1.</t>
  </si>
  <si>
    <t>2.</t>
  </si>
  <si>
    <t>3.</t>
  </si>
  <si>
    <t>Other Explanations:</t>
  </si>
  <si>
    <t>TOTAL BUDGET REQUEST</t>
  </si>
  <si>
    <t>Type of Service:</t>
  </si>
  <si>
    <t>Pending</t>
  </si>
  <si>
    <t>Secured</t>
  </si>
  <si>
    <t>N/A</t>
  </si>
  <si>
    <t>A. FUNDING SOURCES</t>
  </si>
  <si>
    <t>[Enter name of Other Funding, if applicable]</t>
  </si>
  <si>
    <t>TOTAL</t>
  </si>
  <si>
    <t>PENDING OR SECURED</t>
  </si>
  <si>
    <t>ENTER TOTAL FUNDING</t>
  </si>
  <si>
    <t>EXPENSE CATEGORY</t>
  </si>
  <si>
    <t xml:space="preserve">Personnel </t>
  </si>
  <si>
    <t xml:space="preserve">Contractual/Consultant </t>
  </si>
  <si>
    <t>Other Expenses</t>
  </si>
  <si>
    <t xml:space="preserve">Indirect </t>
  </si>
  <si>
    <t>TOTAL EXPENSE</t>
  </si>
  <si>
    <t>These boxes should equal zero</t>
  </si>
  <si>
    <t>Total Indirect Cost</t>
  </si>
  <si>
    <t>Total Program Budget</t>
  </si>
  <si>
    <t>Indirect % of Budget</t>
  </si>
  <si>
    <t>ADSD Percent of Program Budget</t>
  </si>
  <si>
    <t>B.  Comments regarding budget summary, if applicable.</t>
  </si>
  <si>
    <r>
      <t xml:space="preserve">C.  Identify specific source(s) of </t>
    </r>
    <r>
      <rPr>
        <b/>
        <u/>
        <sz val="12"/>
        <color rgb="FFC00000"/>
        <rFont val="Arial"/>
        <family val="2"/>
      </rPr>
      <t>Match</t>
    </r>
    <r>
      <rPr>
        <b/>
        <sz val="12"/>
        <rFont val="Arial"/>
        <family val="2"/>
      </rPr>
      <t xml:space="preserve">, as applicable, and indicate whether </t>
    </r>
    <r>
      <rPr>
        <b/>
        <u/>
        <sz val="12"/>
        <color rgb="FFC00000"/>
        <rFont val="Arial"/>
        <family val="2"/>
      </rPr>
      <t>each</t>
    </r>
    <r>
      <rPr>
        <b/>
        <sz val="12"/>
        <rFont val="Arial"/>
        <family val="2"/>
      </rPr>
      <t xml:space="preserve"> source of match is Secured or Pending.</t>
    </r>
  </si>
  <si>
    <t>D.  List potential amounts and sources of program income (required); and describe if the project plans to have a sliding fee scale or voluntary contributions.</t>
  </si>
  <si>
    <r>
      <rPr>
        <b/>
        <i/>
        <sz val="16"/>
        <rFont val="Arial"/>
        <family val="2"/>
      </rPr>
      <t>ADSD Subaward Application</t>
    </r>
    <r>
      <rPr>
        <b/>
        <sz val="16"/>
        <rFont val="Arial"/>
        <family val="2"/>
      </rPr>
      <t xml:space="preserve">
PROPOSED BUDGET NARRATIVE</t>
    </r>
  </si>
  <si>
    <t>Check box if there is no match requirement per the NOFO, or at the direction of ADSD.</t>
  </si>
  <si>
    <t>DHHS GIRS:</t>
  </si>
  <si>
    <t>Located under Grantee Forms and Other Documents</t>
  </si>
  <si>
    <t>ADSD
Funds</t>
  </si>
  <si>
    <t xml:space="preserve">
PROPOSED BUDGET SUMMARY</t>
  </si>
  <si>
    <t xml:space="preserve"> ADSD Subaward Application</t>
  </si>
  <si>
    <t xml:space="preserve"> Enter Info in Orange Cells</t>
  </si>
  <si>
    <t>(explain here, i.e. sole source or competitive bid)</t>
  </si>
  <si>
    <t>Method of Selection:</t>
  </si>
  <si>
    <t>Period of Performance:</t>
  </si>
  <si>
    <r>
      <t>Cost Calculation:</t>
    </r>
    <r>
      <rPr>
        <sz val="12"/>
        <rFont val="Arial"/>
        <family val="2"/>
      </rPr>
      <t xml:space="preserve"> (Explain costs included in this contractor request.)</t>
    </r>
  </si>
  <si>
    <t>*If more Contractor/Consultant sections are needed, copy section above and insert here.</t>
  </si>
  <si>
    <t>Please note: Most of this tab is not protected.
Be careful not to delete or 
overwrite formulas.</t>
  </si>
  <si>
    <t>Type of Subaward (Fixed-Fee or Categorical), if known:</t>
  </si>
  <si>
    <t>Identify and justify other direct expenditures that cannot be identified within another category, such as dues, other insurance, printing and promotional costs, etc. Requested funding must be for this specific proposed program. Include calculations for all items and a description if needed. If cost allocating an expense across multiple programs and sources, provide an explanation and calculation for the portion included here.</t>
  </si>
  <si>
    <t>Other Travel Total:</t>
  </si>
  <si>
    <r>
      <t xml:space="preserve">If requesting funds for </t>
    </r>
    <r>
      <rPr>
        <b/>
        <sz val="12"/>
        <color rgb="FF0070C0"/>
        <rFont val="Arial"/>
        <family val="2"/>
      </rPr>
      <t xml:space="preserve">other types of travel </t>
    </r>
    <r>
      <rPr>
        <b/>
        <sz val="12"/>
        <rFont val="Arial"/>
        <family val="2"/>
      </rPr>
      <t xml:space="preserve">related to program operations and not specific, planned trips, complete the following section. </t>
    </r>
  </si>
  <si>
    <t>Include justification for these expenses.</t>
  </si>
  <si>
    <t>Travel</t>
  </si>
  <si>
    <r>
      <rPr>
        <b/>
        <u/>
        <sz val="12"/>
        <color rgb="FFC00000"/>
        <rFont val="Arial"/>
        <family val="2"/>
      </rPr>
      <t>Justification:</t>
    </r>
    <r>
      <rPr>
        <i/>
        <sz val="12"/>
        <color rgb="FFC00000"/>
        <rFont val="Arial"/>
        <family val="2"/>
      </rPr>
      <t xml:space="preserve"> </t>
    </r>
    <r>
      <rPr>
        <i/>
        <sz val="12"/>
        <color theme="1"/>
        <rFont val="Arial"/>
        <family val="2"/>
      </rPr>
      <t xml:space="preserve">(Enter below, expand row as needed) </t>
    </r>
    <r>
      <rPr>
        <i/>
        <sz val="12"/>
        <rFont val="Arial"/>
        <family val="2"/>
      </rPr>
      <t>Provide narrative to justify purchase of meals, snacks, large expense or unusual budget items. Include details how budget item supports deliverables of the project.</t>
    </r>
  </si>
  <si>
    <t>Unhide rows for additional Contractor sections if necessary.</t>
  </si>
  <si>
    <t>MATCH</t>
  </si>
  <si>
    <r>
      <rPr>
        <b/>
        <sz val="12"/>
        <rFont val="Arial"/>
        <family val="2"/>
      </rPr>
      <t>General Mileage</t>
    </r>
    <r>
      <rPr>
        <sz val="12"/>
        <rFont val="Arial"/>
        <family val="2"/>
      </rPr>
      <t xml:space="preserve"> (rate per mile x # of miles):</t>
    </r>
  </si>
  <si>
    <t>List equipment to purchase or lease costing $10,000 or more (per unit), and justify these expenditures. Equipment costing less than $10,000 should be listed under Operating. Justify these items.</t>
  </si>
  <si>
    <r>
      <t xml:space="preserve">Federal/Other State Funding: </t>
    </r>
    <r>
      <rPr>
        <b/>
        <sz val="12"/>
        <rFont val="Arial"/>
        <family val="2"/>
      </rPr>
      <t>15%</t>
    </r>
    <r>
      <rPr>
        <sz val="12"/>
        <rFont val="Arial"/>
        <family val="2"/>
      </rPr>
      <t xml:space="preserve"> de minimis (Modified Total Direct Costs - MTDC)</t>
    </r>
  </si>
  <si>
    <t>Administrative Expenses/Indirect Costs</t>
  </si>
  <si>
    <r>
      <t>Federal Negotiated Indirect Cost Rate Agreement (</t>
    </r>
    <r>
      <rPr>
        <b/>
        <sz val="12"/>
        <rFont val="Arial"/>
        <family val="2"/>
      </rPr>
      <t>NICRA</t>
    </r>
    <r>
      <rPr>
        <sz val="12"/>
        <rFont val="Arial"/>
        <family val="2"/>
      </rPr>
      <t>): Identify approved costs per the NICRA &amp; attach the current agreement to application. In cells below, describe how the total indirect amount was calculated based on the NICRA letter guidance and exceptions. Expand row as needed.</t>
    </r>
  </si>
  <si>
    <t>2017-12_Indirect_Cost_Rates_for_Grants_Contracts_NSHE.pdf</t>
  </si>
  <si>
    <t>*State Memo on Allowable Indirect for the Nevada System of Higher Education (NSHE):</t>
  </si>
  <si>
    <r>
      <t xml:space="preserve">Independent Living Grant (ILG)/FHN State Funds and State Funds awarded to the NV System of Higher Education* (non-research): </t>
    </r>
    <r>
      <rPr>
        <b/>
        <sz val="12"/>
        <rFont val="Arial"/>
        <family val="2"/>
      </rPr>
      <t>8%</t>
    </r>
  </si>
  <si>
    <t>NICRA Calculation:</t>
  </si>
  <si>
    <t>https://www.dhs.nv.gov/Programs/gmu/links-to-gmu-reports-and-grantee-documents/</t>
  </si>
  <si>
    <t>Administrative expenses and indirect costs are to be used to help cover expenses that are not easily assignable to a specific program or unit within an organization. These costs are associated with depreciation and use allowances, facility operation and maintenance, general administrative expenses such as accounting, payroll, legal and data processing, and any personnel not providing direct services to the project. If requested, the expenses are limited to the maximum rate listed below, depending on the funding source and existence of a Federal Negotiated Indirect Cost Rate Agreement (NICRA) percentage for your agency of the direct project costs requested from ADSD. Once a funding source is assigned to an approved subaward, the allowable rate will apply, and a budget revision may be required if excess expenses are included. Indirect/administrative expenses do not apply to fixed-fee subawards or portions of subawards. Indirect expenses must be applied using the agency's Federal Negotiated Indirect Cost Rate Agreement (NICRA) or Modified Total Direct Costs (MTDC) which excludes equipment, capital expenditures and items such as pass-through funds, and major subcontract(s) over the first $50,000, as applicable. Reference the Grant Instructions and Requirements for additional information on Indirect Costs.</t>
  </si>
  <si>
    <t>*If traveling to more than 1 out-of-state destination, unhide the above rows for additional Out-of-State travel sections. If more are needed, copy the section above, insert here, and ensure the formula in cell I59 captures the total cost for each trip.</t>
  </si>
  <si>
    <t>*If traveling to more than 1 in-state destination, unhide the above rows for additional In-State travel sections. If more are needed, copy the section above, insert here, and ensure the formula in cell I59 captures the total cost for each trip.</t>
  </si>
  <si>
    <r>
      <t xml:space="preserve">Include specific </t>
    </r>
    <r>
      <rPr>
        <b/>
        <u/>
        <sz val="12"/>
        <rFont val="Arial"/>
        <family val="2"/>
      </rPr>
      <t>facility</t>
    </r>
    <r>
      <rPr>
        <b/>
        <sz val="12"/>
        <rFont val="Arial"/>
        <family val="2"/>
      </rPr>
      <t xml:space="preserve"> and </t>
    </r>
    <r>
      <rPr>
        <b/>
        <u/>
        <sz val="12"/>
        <rFont val="Arial"/>
        <family val="2"/>
      </rPr>
      <t>vehicle</t>
    </r>
    <r>
      <rPr>
        <b/>
        <sz val="12"/>
        <rFont val="Arial"/>
        <family val="2"/>
      </rPr>
      <t xml:space="preserve"> costs associated with the proposed program (not the agency as a whole), such as rent, maintenance expenses, insurance, fuel, as well as utilities such as power, water and communications (phone/internet). Also list</t>
    </r>
    <r>
      <rPr>
        <b/>
        <u/>
        <sz val="12"/>
        <rFont val="Arial"/>
        <family val="2"/>
      </rPr>
      <t xml:space="preserve"> tangible and expendable personal property</t>
    </r>
    <r>
      <rPr>
        <b/>
        <sz val="12"/>
        <rFont val="Arial"/>
        <family val="2"/>
      </rPr>
      <t xml:space="preserve"> such as office supplies, program supplies, necessary software, postage, computers and related equipment which cost less than $10,000 per unit, etc. Provide a calculation for each line.</t>
    </r>
  </si>
  <si>
    <r>
      <rPr>
        <b/>
        <sz val="12"/>
        <color rgb="FF0070C0"/>
        <rFont val="Arial"/>
        <family val="2"/>
      </rPr>
      <t xml:space="preserve">General/Other Mileage: </t>
    </r>
    <r>
      <rPr>
        <b/>
        <sz val="12"/>
        <rFont val="Arial"/>
        <family val="2"/>
      </rPr>
      <t>Complete the following section for mileage expenses related to general program operation and not specific, planned trips. Enter the total general mileage expense in the Cost column.  If more than one staff is traveling, provide a calculation for each staff member's mileage and the reason for travel. Mileage may only be claimed for employees' personal vehicles.</t>
    </r>
  </si>
  <si>
    <t xml:space="preserve">Identify staff who will travel, the purpose, frequency, and projected costs. Utilize GSA rates for per diem, lodging and mileage (www.gsa.gov) unless the organization's policies specify lower rates for these expenses.  Out-of-state travel or non-standard fares require special justification. Any increases or decreases made to GSA.gov rates within the subaward period will be automatically honored during the reimbursement process. Travel claims will be required.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</si>
</sst>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00"/>
    <numFmt numFmtId="165" formatCode="_(&quot;$&quot;* #,##0_);_(&quot;$&quot;* \(#,##0\);_(&quot;$&quot;* &quot;-&quot;??_);_(@_)"/>
    <numFmt numFmtId="166" formatCode="0.000%"/>
  </numFmts>
  <fonts count="52" x14ac:knownFonts="1">
    <font>
      <sz val="10"/>
      <name val="Arial"/>
    </font>
    <font>
      <sz val="10"/>
      <name val="Arial"/>
      <family val="2"/>
    </font>
    <font>
      <sz val="12"/>
      <name val="Arial"/>
      <family val="2"/>
    </font>
    <font>
      <b/>
      <sz val="12"/>
      <name val="Arial"/>
      <family val="2"/>
    </font>
    <font>
      <u/>
      <sz val="12"/>
      <name val="Arial"/>
      <family val="2"/>
    </font>
    <font>
      <b/>
      <i/>
      <sz val="12"/>
      <name val="Arial"/>
      <family val="2"/>
    </font>
    <font>
      <b/>
      <sz val="14"/>
      <name val="Arial"/>
      <family val="2"/>
    </font>
    <font>
      <sz val="14"/>
      <name val="Arial"/>
      <family val="2"/>
    </font>
    <font>
      <b/>
      <u/>
      <sz val="14"/>
      <name val="Arial"/>
      <family val="2"/>
    </font>
    <font>
      <b/>
      <sz val="16"/>
      <name val="Arial"/>
      <family val="2"/>
    </font>
    <font>
      <b/>
      <u/>
      <sz val="12"/>
      <name val="Arial"/>
      <family val="2"/>
    </font>
    <font>
      <sz val="12"/>
      <name val="Times New Roman"/>
      <family val="1"/>
    </font>
    <font>
      <i/>
      <sz val="12"/>
      <name val="Arial"/>
      <family val="2"/>
    </font>
    <font>
      <b/>
      <sz val="12"/>
      <name val="Times New Roman"/>
      <family val="1"/>
    </font>
    <font>
      <b/>
      <u/>
      <sz val="12"/>
      <name val="Times New Roman"/>
      <family val="1"/>
    </font>
    <font>
      <u/>
      <sz val="12"/>
      <name val="Times New Roman"/>
      <family val="1"/>
    </font>
    <font>
      <sz val="14"/>
      <name val="Times New Roman"/>
      <family val="1"/>
    </font>
    <font>
      <sz val="11"/>
      <color theme="1"/>
      <name val="Calibri"/>
      <family val="2"/>
      <scheme val="minor"/>
    </font>
    <font>
      <sz val="12"/>
      <color theme="1"/>
      <name val="Arial"/>
      <family val="2"/>
    </font>
    <font>
      <sz val="12"/>
      <color theme="1"/>
      <name val="Times New Roman"/>
      <family val="1"/>
    </font>
    <font>
      <b/>
      <sz val="14"/>
      <color theme="1"/>
      <name val="Arial"/>
      <family val="2"/>
    </font>
    <font>
      <sz val="14"/>
      <color theme="1"/>
      <name val="Times New Roman"/>
      <family val="1"/>
    </font>
    <font>
      <b/>
      <sz val="12"/>
      <color rgb="FFFF0000"/>
      <name val="Arial"/>
      <family val="2"/>
    </font>
    <font>
      <sz val="12"/>
      <color rgb="FFFF0000"/>
      <name val="Arial"/>
      <family val="2"/>
    </font>
    <font>
      <b/>
      <sz val="12"/>
      <color theme="1"/>
      <name val="Arial"/>
      <family val="2"/>
    </font>
    <font>
      <b/>
      <u/>
      <sz val="12"/>
      <color rgb="FFC00000"/>
      <name val="Arial"/>
      <family val="2"/>
    </font>
    <font>
      <i/>
      <u/>
      <sz val="12"/>
      <color rgb="FFC00000"/>
      <name val="Arial"/>
      <family val="2"/>
    </font>
    <font>
      <u/>
      <sz val="12"/>
      <color rgb="FFC00000"/>
      <name val="Arial"/>
      <family val="2"/>
    </font>
    <font>
      <i/>
      <sz val="12"/>
      <color rgb="FFC00000"/>
      <name val="Arial"/>
      <family val="2"/>
    </font>
    <font>
      <i/>
      <sz val="12"/>
      <color theme="1"/>
      <name val="Arial"/>
      <family val="2"/>
    </font>
    <font>
      <b/>
      <i/>
      <u/>
      <sz val="12"/>
      <name val="Arial"/>
      <family val="2"/>
    </font>
    <font>
      <b/>
      <i/>
      <u/>
      <sz val="12"/>
      <color rgb="FFC00000"/>
      <name val="Arial"/>
      <family val="2"/>
    </font>
    <font>
      <sz val="10"/>
      <name val="Arial"/>
      <family val="2"/>
    </font>
    <font>
      <b/>
      <sz val="11"/>
      <name val="Arial"/>
      <family val="2"/>
    </font>
    <font>
      <u/>
      <sz val="10"/>
      <color indexed="12"/>
      <name val="Arial"/>
      <family val="2"/>
    </font>
    <font>
      <b/>
      <u/>
      <sz val="12"/>
      <color rgb="FF0070C0"/>
      <name val="Arial"/>
      <family val="2"/>
    </font>
    <font>
      <b/>
      <sz val="12"/>
      <color rgb="FF0070C0"/>
      <name val="Arial"/>
      <family val="2"/>
    </font>
    <font>
      <sz val="14"/>
      <color theme="0"/>
      <name val="Times New Roman"/>
      <family val="1"/>
    </font>
    <font>
      <u/>
      <sz val="12"/>
      <color indexed="12"/>
      <name val="Arial"/>
      <family val="2"/>
    </font>
    <font>
      <b/>
      <sz val="18"/>
      <color rgb="FFC00000"/>
      <name val="Times New Roman"/>
      <family val="1"/>
    </font>
    <font>
      <sz val="16"/>
      <color rgb="FFC00000"/>
      <name val="Times New Roman"/>
      <family val="1"/>
    </font>
    <font>
      <i/>
      <sz val="12"/>
      <color rgb="FFFF0000"/>
      <name val="Arial"/>
      <family val="2"/>
    </font>
    <font>
      <b/>
      <i/>
      <sz val="16"/>
      <name val="Arial"/>
      <family val="2"/>
    </font>
    <font>
      <b/>
      <sz val="14"/>
      <color rgb="FFC00000"/>
      <name val="Arial"/>
      <family val="2"/>
    </font>
    <font>
      <sz val="10"/>
      <color theme="1"/>
      <name val="Arial"/>
      <family val="2"/>
    </font>
    <font>
      <u/>
      <sz val="11"/>
      <color indexed="12"/>
      <name val="Arial"/>
      <family val="2"/>
    </font>
    <font>
      <sz val="11"/>
      <color theme="1"/>
      <name val="Times New Roman"/>
      <family val="1"/>
    </font>
    <font>
      <sz val="11"/>
      <name val="Arial"/>
      <family val="2"/>
    </font>
    <font>
      <sz val="11"/>
      <name val="Times New Roman"/>
      <family val="1"/>
    </font>
    <font>
      <b/>
      <sz val="11"/>
      <name val="Times New Roman"/>
      <family val="1"/>
    </font>
    <font>
      <sz val="11"/>
      <color theme="1"/>
      <name val="Arial"/>
      <family val="2"/>
    </font>
    <font>
      <sz val="10"/>
      <color indexed="81"/>
      <name val="Tahoma"/>
      <family val="2"/>
    </font>
  </fonts>
  <fills count="13">
    <fill>
      <patternFill patternType="none"/>
    </fill>
    <fill>
      <patternFill patternType="gray125"/>
    </fill>
    <fill>
      <patternFill patternType="solid">
        <fgColor indexed="13"/>
        <bgColor indexed="64"/>
      </patternFill>
    </fill>
    <fill>
      <patternFill patternType="gray0625"/>
    </fill>
    <fill>
      <patternFill patternType="solid">
        <fgColor indexed="9"/>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92D050"/>
        <bgColor indexed="64"/>
      </patternFill>
    </fill>
    <fill>
      <patternFill patternType="solid">
        <fgColor theme="0" tint="-0.249977111117893"/>
        <bgColor indexed="64"/>
      </patternFill>
    </fill>
    <fill>
      <patternFill patternType="solid">
        <fgColor indexed="65"/>
        <bgColor indexed="64"/>
      </patternFill>
    </fill>
    <fill>
      <patternFill patternType="solid">
        <fgColor rgb="FFFFFF00"/>
        <bgColor indexed="64"/>
      </patternFill>
    </fill>
    <fill>
      <patternFill patternType="solid">
        <fgColor theme="8" tint="0.79998168889431442"/>
        <bgColor theme="8" tint="0.59996337778862885"/>
      </patternFill>
    </fill>
    <fill>
      <patternFill patternType="solid">
        <fgColor theme="0" tint="-0.14999847407452621"/>
        <bgColor indexed="64"/>
      </patternFill>
    </fill>
  </fills>
  <borders count="75">
    <border>
      <left/>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thin">
        <color indexed="64"/>
      </right>
      <top style="medium">
        <color indexed="64"/>
      </top>
      <bottom style="thin">
        <color theme="0" tint="-0.34998626667073579"/>
      </bottom>
      <diagonal/>
    </border>
    <border>
      <left/>
      <right style="thin">
        <color indexed="64"/>
      </right>
      <top style="thin">
        <color indexed="64"/>
      </top>
      <bottom/>
      <diagonal/>
    </border>
    <border>
      <left style="medium">
        <color indexed="64"/>
      </left>
      <right/>
      <top style="thin">
        <color theme="0" tint="-0.34998626667073579"/>
      </top>
      <bottom style="medium">
        <color indexed="64"/>
      </bottom>
      <diagonal/>
    </border>
    <border>
      <left/>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diagonalUp="1">
      <left style="double">
        <color indexed="64"/>
      </left>
      <right style="medium">
        <color indexed="64"/>
      </right>
      <top style="thin">
        <color indexed="64"/>
      </top>
      <bottom style="thin">
        <color indexed="64"/>
      </bottom>
      <diagonal style="hair">
        <color indexed="64"/>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11">
    <xf numFmtId="0" fontId="0" fillId="0" borderId="0"/>
    <xf numFmtId="44" fontId="17" fillId="0" borderId="0" applyFont="0" applyFill="0" applyBorder="0" applyAlignment="0" applyProtection="0"/>
    <xf numFmtId="0" fontId="17" fillId="0" borderId="0"/>
    <xf numFmtId="9" fontId="1" fillId="0" borderId="0" applyFont="0" applyFill="0" applyBorder="0" applyAlignment="0" applyProtection="0"/>
    <xf numFmtId="9" fontId="17" fillId="0" borderId="0" applyFont="0" applyFill="0" applyBorder="0" applyAlignment="0" applyProtection="0"/>
    <xf numFmtId="0" fontId="32" fillId="0" borderId="0"/>
    <xf numFmtId="44" fontId="32" fillId="0" borderId="0" applyFont="0" applyFill="0" applyBorder="0" applyAlignment="0" applyProtection="0"/>
    <xf numFmtId="0" fontId="34" fillId="0" borderId="0" applyNumberFormat="0" applyFill="0" applyBorder="0" applyAlignment="0" applyProtection="0">
      <alignment vertical="top"/>
      <protection locked="0"/>
    </xf>
    <xf numFmtId="43" fontId="32" fillId="0" borderId="0" applyFont="0" applyFill="0" applyBorder="0" applyAlignment="0" applyProtection="0"/>
    <xf numFmtId="44" fontId="1" fillId="0" borderId="0" applyFont="0" applyFill="0" applyBorder="0" applyAlignment="0" applyProtection="0"/>
    <xf numFmtId="0" fontId="1" fillId="0" borderId="0"/>
  </cellStyleXfs>
  <cellXfs count="445">
    <xf numFmtId="0" fontId="0" fillId="0" borderId="0" xfId="0"/>
    <xf numFmtId="0" fontId="4" fillId="0" borderId="9" xfId="2" applyFont="1" applyBorder="1" applyAlignment="1" applyProtection="1">
      <alignment horizontal="center" vertical="center" wrapText="1"/>
      <protection locked="0"/>
    </xf>
    <xf numFmtId="0" fontId="4" fillId="0" borderId="9" xfId="2" applyFont="1" applyBorder="1" applyAlignment="1" applyProtection="1">
      <alignment horizontal="center" vertical="center"/>
      <protection locked="0"/>
    </xf>
    <xf numFmtId="1" fontId="2" fillId="0" borderId="9" xfId="2" applyNumberFormat="1" applyFont="1" applyBorder="1" applyAlignment="1" applyProtection="1">
      <alignment horizontal="center" vertical="center"/>
      <protection locked="0"/>
    </xf>
    <xf numFmtId="0" fontId="2" fillId="0" borderId="9" xfId="2" applyFont="1" applyBorder="1" applyAlignment="1" applyProtection="1">
      <alignment horizontal="center" vertical="center"/>
      <protection locked="0"/>
    </xf>
    <xf numFmtId="5" fontId="2" fillId="3" borderId="9" xfId="2" applyNumberFormat="1" applyFont="1" applyFill="1" applyBorder="1" applyAlignment="1" applyProtection="1">
      <alignment horizontal="center" vertical="center"/>
      <protection locked="0"/>
    </xf>
    <xf numFmtId="1" fontId="2" fillId="0" borderId="9" xfId="2" applyNumberFormat="1" applyFont="1" applyBorder="1" applyAlignment="1" applyProtection="1">
      <alignment horizontal="center" vertical="center" wrapText="1"/>
      <protection locked="0"/>
    </xf>
    <xf numFmtId="0" fontId="3" fillId="0" borderId="9" xfId="2" applyFont="1" applyBorder="1" applyAlignment="1" applyProtection="1">
      <alignment vertical="center"/>
      <protection locked="0"/>
    </xf>
    <xf numFmtId="0" fontId="2" fillId="0" borderId="9" xfId="2" applyFont="1" applyBorder="1" applyAlignment="1" applyProtection="1">
      <alignment vertical="center"/>
      <protection locked="0"/>
    </xf>
    <xf numFmtId="0" fontId="0" fillId="0" borderId="9" xfId="0" applyBorder="1" applyAlignment="1" applyProtection="1">
      <alignment vertical="center" wrapText="1"/>
      <protection locked="0"/>
    </xf>
    <xf numFmtId="0" fontId="3" fillId="0" borderId="9" xfId="2" applyFont="1" applyBorder="1" applyAlignment="1" applyProtection="1">
      <alignment horizontal="left" vertical="center" wrapText="1"/>
      <protection locked="0"/>
    </xf>
    <xf numFmtId="10" fontId="2" fillId="0" borderId="10" xfId="3" applyNumberFormat="1" applyFont="1" applyBorder="1" applyAlignment="1" applyProtection="1">
      <alignment horizontal="center" vertical="center" wrapText="1"/>
      <protection locked="0"/>
    </xf>
    <xf numFmtId="0" fontId="22" fillId="0" borderId="9" xfId="2" applyFont="1" applyBorder="1" applyAlignment="1" applyProtection="1">
      <alignment horizontal="left" vertical="center" wrapText="1"/>
      <protection locked="0"/>
    </xf>
    <xf numFmtId="0" fontId="7"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0" fontId="6" fillId="0" borderId="0" xfId="0" applyFont="1" applyAlignment="1">
      <alignment vertical="center"/>
    </xf>
    <xf numFmtId="0" fontId="7" fillId="2" borderId="5" xfId="0" applyFont="1" applyFill="1" applyBorder="1" applyAlignment="1">
      <alignment horizontal="right" vertical="center" wrapText="1"/>
    </xf>
    <xf numFmtId="0" fontId="7" fillId="0" borderId="3" xfId="0" applyFont="1" applyBorder="1" applyAlignment="1">
      <alignment vertical="center" wrapText="1"/>
    </xf>
    <xf numFmtId="0" fontId="7" fillId="0" borderId="4" xfId="0" applyFont="1" applyBorder="1" applyAlignment="1">
      <alignment horizontal="righ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7" fillId="0" borderId="5" xfId="0" applyFont="1" applyBorder="1" applyAlignment="1">
      <alignment horizontal="right" vertical="center" wrapText="1"/>
    </xf>
    <xf numFmtId="42" fontId="2" fillId="0" borderId="0" xfId="0" applyNumberFormat="1" applyFont="1" applyAlignment="1">
      <alignment horizontal="right" vertical="center" wrapText="1"/>
    </xf>
    <xf numFmtId="0" fontId="7" fillId="0" borderId="0" xfId="0" applyFont="1" applyAlignment="1">
      <alignment vertical="center" wrapText="1"/>
    </xf>
    <xf numFmtId="42" fontId="2" fillId="0" borderId="3" xfId="0" applyNumberFormat="1" applyFont="1" applyBorder="1" applyAlignment="1">
      <alignment horizontal="right" vertical="center" wrapText="1"/>
    </xf>
    <xf numFmtId="0" fontId="7" fillId="0" borderId="52" xfId="0" applyFont="1" applyBorder="1" applyAlignment="1">
      <alignment vertical="center" wrapText="1"/>
    </xf>
    <xf numFmtId="0" fontId="7" fillId="0" borderId="50" xfId="0" applyFont="1" applyBorder="1" applyAlignment="1">
      <alignment vertical="center" wrapText="1"/>
    </xf>
    <xf numFmtId="0" fontId="7" fillId="0" borderId="53" xfId="0" applyFont="1" applyBorder="1" applyAlignment="1">
      <alignment vertical="center" wrapText="1"/>
    </xf>
    <xf numFmtId="0" fontId="2" fillId="0" borderId="9" xfId="0" applyFont="1" applyBorder="1" applyAlignment="1" applyProtection="1">
      <alignment horizontal="center" vertical="center" wrapText="1"/>
      <protection locked="0"/>
    </xf>
    <xf numFmtId="0" fontId="5" fillId="0" borderId="51" xfId="0" applyFont="1" applyBorder="1" applyAlignment="1">
      <alignment horizontal="center" vertical="center" wrapText="1"/>
    </xf>
    <xf numFmtId="0" fontId="2" fillId="0" borderId="44" xfId="0" applyFont="1" applyBorder="1" applyAlignment="1">
      <alignment horizontal="center" vertical="center" wrapText="1"/>
    </xf>
    <xf numFmtId="0" fontId="8" fillId="0" borderId="52" xfId="0" applyFont="1" applyBorder="1" applyAlignment="1">
      <alignment horizontal="left" vertical="center" wrapText="1"/>
    </xf>
    <xf numFmtId="0" fontId="7" fillId="2" borderId="53" xfId="0" applyFont="1" applyFill="1" applyBorder="1" applyAlignment="1">
      <alignment horizontal="right" vertical="center" wrapText="1"/>
    </xf>
    <xf numFmtId="0" fontId="3" fillId="0" borderId="39" xfId="0" applyFont="1" applyBorder="1" applyAlignment="1">
      <alignment horizontal="center" vertical="center" wrapText="1"/>
    </xf>
    <xf numFmtId="0" fontId="3" fillId="0" borderId="0" xfId="0" applyFont="1"/>
    <xf numFmtId="0" fontId="33" fillId="0" borderId="39" xfId="0" applyFont="1" applyBorder="1" applyAlignment="1" applyProtection="1">
      <alignment horizontal="center" vertical="center" wrapText="1"/>
      <protection locked="0"/>
    </xf>
    <xf numFmtId="7" fontId="2" fillId="0" borderId="10" xfId="2" applyNumberFormat="1" applyFont="1" applyBorder="1" applyAlignment="1" applyProtection="1">
      <alignment horizontal="center" vertical="center"/>
      <protection locked="0"/>
    </xf>
    <xf numFmtId="7" fontId="2" fillId="0" borderId="10" xfId="2" applyNumberFormat="1" applyFont="1" applyBorder="1" applyAlignment="1" applyProtection="1">
      <alignment horizontal="center" vertical="center" wrapText="1"/>
      <protection locked="0"/>
    </xf>
    <xf numFmtId="7" fontId="2" fillId="0" borderId="12" xfId="2" applyNumberFormat="1" applyFont="1" applyBorder="1" applyAlignment="1" applyProtection="1">
      <alignment horizontal="center" vertical="center" wrapText="1"/>
      <protection locked="0"/>
    </xf>
    <xf numFmtId="0" fontId="5" fillId="0" borderId="32" xfId="2" applyFont="1" applyBorder="1" applyAlignment="1" applyProtection="1">
      <alignment horizontal="left" vertical="center" wrapText="1"/>
      <protection locked="0"/>
    </xf>
    <xf numFmtId="0" fontId="5" fillId="0" borderId="27" xfId="2" applyFont="1" applyBorder="1" applyAlignment="1" applyProtection="1">
      <alignment horizontal="left" vertical="center" wrapText="1"/>
      <protection locked="0"/>
    </xf>
    <xf numFmtId="0" fontId="5" fillId="0" borderId="33" xfId="2" applyFont="1" applyBorder="1" applyAlignment="1" applyProtection="1">
      <alignment horizontal="left" vertical="center" wrapText="1"/>
      <protection locked="0"/>
    </xf>
    <xf numFmtId="164" fontId="2" fillId="0" borderId="9" xfId="9" applyNumberFormat="1" applyFont="1" applyBorder="1" applyAlignment="1" applyProtection="1">
      <alignment horizontal="center" vertical="center" wrapText="1"/>
      <protection locked="0"/>
    </xf>
    <xf numFmtId="7" fontId="2" fillId="0" borderId="9" xfId="2" applyNumberFormat="1" applyFont="1" applyBorder="1" applyAlignment="1" applyProtection="1">
      <alignment horizontal="center" vertical="center"/>
      <protection locked="0"/>
    </xf>
    <xf numFmtId="164" fontId="2" fillId="0" borderId="10" xfId="2" applyNumberFormat="1" applyFont="1" applyBorder="1" applyAlignment="1" applyProtection="1">
      <alignment horizontal="center" vertical="center" wrapText="1"/>
      <protection locked="0"/>
    </xf>
    <xf numFmtId="2" fontId="2" fillId="3" borderId="9" xfId="2" applyNumberFormat="1" applyFont="1" applyFill="1" applyBorder="1" applyAlignment="1" applyProtection="1">
      <alignment horizontal="center" vertical="center"/>
      <protection locked="0"/>
    </xf>
    <xf numFmtId="164" fontId="6" fillId="10" borderId="14" xfId="2" applyNumberFormat="1" applyFont="1" applyFill="1" applyBorder="1" applyAlignment="1" applyProtection="1">
      <alignment horizontal="center" vertical="center"/>
      <protection locked="0"/>
    </xf>
    <xf numFmtId="0" fontId="11" fillId="0" borderId="0" xfId="2" applyFont="1" applyAlignment="1" applyProtection="1">
      <alignment vertical="center"/>
      <protection locked="0"/>
    </xf>
    <xf numFmtId="0" fontId="18" fillId="0" borderId="0" xfId="2" applyFont="1" applyAlignment="1" applyProtection="1">
      <alignment vertical="center"/>
      <protection locked="0"/>
    </xf>
    <xf numFmtId="0" fontId="19" fillId="0" borderId="0" xfId="2" applyFont="1" applyAlignment="1" applyProtection="1">
      <alignment vertical="center"/>
      <protection locked="0"/>
    </xf>
    <xf numFmtId="165" fontId="2" fillId="5" borderId="13" xfId="1" applyNumberFormat="1" applyFont="1" applyFill="1" applyBorder="1" applyAlignment="1" applyProtection="1">
      <alignment horizontal="right" vertical="center"/>
      <protection locked="0"/>
    </xf>
    <xf numFmtId="0" fontId="20" fillId="5" borderId="13" xfId="2" applyFont="1" applyFill="1" applyBorder="1" applyAlignment="1" applyProtection="1">
      <alignment horizontal="right" vertical="center" wrapText="1"/>
      <protection locked="0"/>
    </xf>
    <xf numFmtId="164" fontId="6" fillId="5" borderId="14" xfId="2" applyNumberFormat="1" applyFont="1" applyFill="1" applyBorder="1" applyAlignment="1" applyProtection="1">
      <alignment horizontal="center" vertical="center"/>
      <protection locked="0"/>
    </xf>
    <xf numFmtId="5" fontId="11" fillId="0" borderId="0" xfId="2" applyNumberFormat="1" applyFont="1" applyAlignment="1" applyProtection="1">
      <alignment horizontal="right" vertical="center"/>
      <protection locked="0"/>
    </xf>
    <xf numFmtId="0" fontId="10" fillId="0" borderId="0" xfId="2" applyFont="1" applyAlignment="1" applyProtection="1">
      <alignment vertical="center" wrapText="1"/>
      <protection locked="0"/>
    </xf>
    <xf numFmtId="0" fontId="3" fillId="6" borderId="54" xfId="2" applyFont="1" applyFill="1" applyBorder="1" applyAlignment="1" applyProtection="1">
      <alignment vertical="top" wrapText="1"/>
      <protection locked="0"/>
    </xf>
    <xf numFmtId="0" fontId="3" fillId="6" borderId="58" xfId="2" applyFont="1" applyFill="1" applyBorder="1" applyAlignment="1" applyProtection="1">
      <alignment vertical="top" wrapText="1"/>
      <protection locked="0"/>
    </xf>
    <xf numFmtId="0" fontId="3" fillId="0" borderId="54" xfId="2" applyFont="1" applyBorder="1" applyAlignment="1" applyProtection="1">
      <alignment vertical="top" wrapText="1"/>
      <protection locked="0"/>
    </xf>
    <xf numFmtId="164" fontId="18" fillId="0" borderId="0" xfId="2" applyNumberFormat="1" applyFont="1" applyAlignment="1" applyProtection="1">
      <alignment vertical="center"/>
      <protection locked="0"/>
    </xf>
    <xf numFmtId="44" fontId="18" fillId="0" borderId="0" xfId="2" applyNumberFormat="1" applyFont="1" applyAlignment="1" applyProtection="1">
      <alignment vertical="center"/>
      <protection locked="0"/>
    </xf>
    <xf numFmtId="5" fontId="18" fillId="0" borderId="0" xfId="2" applyNumberFormat="1" applyFont="1" applyAlignment="1" applyProtection="1">
      <alignment vertical="center"/>
      <protection locked="0"/>
    </xf>
    <xf numFmtId="0" fontId="3" fillId="0" borderId="18" xfId="2" applyFont="1" applyBorder="1" applyAlignment="1" applyProtection="1">
      <alignment vertical="top" wrapText="1"/>
      <protection locked="0"/>
    </xf>
    <xf numFmtId="10" fontId="18" fillId="0" borderId="0" xfId="2" applyNumberFormat="1" applyFont="1" applyAlignment="1" applyProtection="1">
      <alignment vertical="center"/>
      <protection locked="0"/>
    </xf>
    <xf numFmtId="0" fontId="3" fillId="0" borderId="19" xfId="2" applyFont="1" applyBorder="1" applyAlignment="1" applyProtection="1">
      <alignment vertical="top" wrapText="1"/>
      <protection locked="0"/>
    </xf>
    <xf numFmtId="10" fontId="19" fillId="0" borderId="0" xfId="2" applyNumberFormat="1" applyFont="1" applyAlignment="1" applyProtection="1">
      <alignment vertical="center"/>
      <protection locked="0"/>
    </xf>
    <xf numFmtId="5" fontId="19" fillId="0" borderId="0" xfId="2" applyNumberFormat="1" applyFont="1" applyAlignment="1" applyProtection="1">
      <alignment vertical="center"/>
      <protection locked="0"/>
    </xf>
    <xf numFmtId="0" fontId="11" fillId="0" borderId="0" xfId="2" applyFont="1" applyAlignment="1" applyProtection="1">
      <alignment horizontal="center" vertical="center"/>
      <protection locked="0"/>
    </xf>
    <xf numFmtId="4" fontId="11" fillId="0" borderId="0" xfId="2" applyNumberFormat="1" applyFont="1" applyAlignment="1" applyProtection="1">
      <alignment vertical="center"/>
      <protection locked="0"/>
    </xf>
    <xf numFmtId="164" fontId="19" fillId="0" borderId="0" xfId="2" applyNumberFormat="1" applyFont="1" applyAlignment="1" applyProtection="1">
      <alignment vertical="center" wrapText="1"/>
      <protection locked="0"/>
    </xf>
    <xf numFmtId="0" fontId="20" fillId="5" borderId="13" xfId="2" applyFont="1" applyFill="1" applyBorder="1" applyAlignment="1" applyProtection="1">
      <alignment vertical="center" wrapText="1"/>
      <protection locked="0"/>
    </xf>
    <xf numFmtId="7" fontId="20" fillId="5" borderId="14" xfId="2" applyNumberFormat="1" applyFont="1" applyFill="1" applyBorder="1" applyAlignment="1" applyProtection="1">
      <alignment horizontal="center" vertical="center" wrapText="1"/>
      <protection locked="0"/>
    </xf>
    <xf numFmtId="0" fontId="11" fillId="7" borderId="0" xfId="2" applyFont="1" applyFill="1" applyAlignment="1" applyProtection="1">
      <alignment horizontal="left" vertical="center"/>
      <protection locked="0"/>
    </xf>
    <xf numFmtId="0" fontId="2" fillId="0" borderId="2" xfId="2" applyFont="1" applyBorder="1" applyAlignment="1" applyProtection="1">
      <alignment vertical="center"/>
      <protection locked="0"/>
    </xf>
    <xf numFmtId="5" fontId="3" fillId="0" borderId="2" xfId="2" applyNumberFormat="1" applyFont="1" applyBorder="1" applyAlignment="1" applyProtection="1">
      <alignment horizontal="right" vertical="center"/>
      <protection locked="0"/>
    </xf>
    <xf numFmtId="7" fontId="3" fillId="0" borderId="1" xfId="2" applyNumberFormat="1"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19" fillId="0" borderId="19" xfId="2" applyFont="1" applyBorder="1" applyAlignment="1" applyProtection="1">
      <alignment vertical="center"/>
      <protection locked="0"/>
    </xf>
    <xf numFmtId="0" fontId="2" fillId="0" borderId="0" xfId="2" applyFont="1" applyAlignment="1" applyProtection="1">
      <alignment vertical="center"/>
      <protection locked="0"/>
    </xf>
    <xf numFmtId="0" fontId="2" fillId="0" borderId="20" xfId="2" applyFont="1" applyBorder="1" applyAlignment="1" applyProtection="1">
      <alignment vertical="center"/>
      <protection locked="0"/>
    </xf>
    <xf numFmtId="5" fontId="3" fillId="0" borderId="9" xfId="2" applyNumberFormat="1" applyFont="1" applyBorder="1" applyAlignment="1" applyProtection="1">
      <alignment horizontal="right" vertical="center"/>
      <protection locked="0"/>
    </xf>
    <xf numFmtId="7" fontId="3" fillId="0" borderId="10" xfId="2" applyNumberFormat="1" applyFont="1" applyBorder="1" applyAlignment="1" applyProtection="1">
      <alignment horizontal="center" vertical="center"/>
      <protection locked="0"/>
    </xf>
    <xf numFmtId="5" fontId="2" fillId="5" borderId="2" xfId="2" applyNumberFormat="1" applyFont="1" applyFill="1" applyBorder="1" applyAlignment="1" applyProtection="1">
      <alignment horizontal="right" vertical="center"/>
      <protection locked="0"/>
    </xf>
    <xf numFmtId="0" fontId="20" fillId="5" borderId="2" xfId="2" applyFont="1" applyFill="1" applyBorder="1" applyAlignment="1" applyProtection="1">
      <alignment horizontal="right" vertical="center" wrapText="1"/>
      <protection locked="0"/>
    </xf>
    <xf numFmtId="0" fontId="6" fillId="5" borderId="2" xfId="2" applyFont="1" applyFill="1" applyBorder="1" applyAlignment="1" applyProtection="1">
      <alignment vertical="center"/>
      <protection locked="0"/>
    </xf>
    <xf numFmtId="7" fontId="6" fillId="5" borderId="1" xfId="2" applyNumberFormat="1" applyFont="1" applyFill="1" applyBorder="1" applyAlignment="1" applyProtection="1">
      <alignment horizontal="center" vertical="center"/>
      <protection locked="0"/>
    </xf>
    <xf numFmtId="0" fontId="19" fillId="7" borderId="0" xfId="2" applyFont="1" applyFill="1" applyAlignment="1" applyProtection="1">
      <alignment vertical="center"/>
      <protection locked="0"/>
    </xf>
    <xf numFmtId="0" fontId="3" fillId="0" borderId="21" xfId="2" applyFont="1" applyBorder="1" applyAlignment="1" applyProtection="1">
      <alignment horizontal="left" vertical="center" wrapText="1"/>
      <protection locked="0"/>
    </xf>
    <xf numFmtId="0" fontId="3" fillId="0" borderId="22" xfId="2" applyFont="1" applyBorder="1" applyAlignment="1" applyProtection="1">
      <alignment horizontal="center" vertical="center" wrapText="1"/>
      <protection locked="0"/>
    </xf>
    <xf numFmtId="0" fontId="16" fillId="0" borderId="0" xfId="2" applyFont="1" applyAlignment="1" applyProtection="1">
      <alignment vertical="center"/>
      <protection locked="0"/>
    </xf>
    <xf numFmtId="4" fontId="16" fillId="0" borderId="0" xfId="2" applyNumberFormat="1" applyFont="1" applyAlignment="1" applyProtection="1">
      <alignment vertical="center"/>
      <protection locked="0"/>
    </xf>
    <xf numFmtId="0" fontId="21" fillId="0" borderId="0" xfId="2" applyFont="1" applyAlignment="1" applyProtection="1">
      <alignment vertical="center"/>
      <protection locked="0"/>
    </xf>
    <xf numFmtId="0" fontId="6" fillId="5" borderId="13" xfId="2" applyFont="1" applyFill="1" applyBorder="1" applyAlignment="1" applyProtection="1">
      <alignment vertical="center"/>
      <protection locked="0"/>
    </xf>
    <xf numFmtId="7" fontId="6" fillId="5" borderId="14" xfId="2" applyNumberFormat="1" applyFont="1" applyFill="1" applyBorder="1" applyAlignment="1" applyProtection="1">
      <alignment horizontal="center" vertical="center"/>
      <protection locked="0"/>
    </xf>
    <xf numFmtId="0" fontId="3" fillId="0" borderId="10" xfId="2" applyFont="1" applyBorder="1" applyAlignment="1" applyProtection="1">
      <alignment horizontal="center" vertical="center" wrapText="1"/>
      <protection locked="0"/>
    </xf>
    <xf numFmtId="0" fontId="22" fillId="0" borderId="0" xfId="2" applyFont="1" applyAlignment="1" applyProtection="1">
      <alignment horizontal="left" vertical="center" wrapText="1"/>
      <protection locked="0"/>
    </xf>
    <xf numFmtId="6" fontId="2" fillId="0" borderId="0" xfId="2" applyNumberFormat="1" applyFont="1" applyAlignment="1" applyProtection="1">
      <alignment vertical="center"/>
      <protection locked="0"/>
    </xf>
    <xf numFmtId="0" fontId="12" fillId="0" borderId="0" xfId="2" applyFont="1" applyAlignment="1" applyProtection="1">
      <alignment horizontal="left" vertical="center" wrapText="1"/>
      <protection locked="0"/>
    </xf>
    <xf numFmtId="7" fontId="2" fillId="0" borderId="0" xfId="2" applyNumberFormat="1" applyFont="1" applyAlignment="1" applyProtection="1">
      <alignment horizontal="right" vertical="center" wrapText="1"/>
      <protection locked="0"/>
    </xf>
    <xf numFmtId="164" fontId="6" fillId="5" borderId="14" xfId="2" applyNumberFormat="1" applyFont="1" applyFill="1" applyBorder="1" applyAlignment="1" applyProtection="1">
      <alignment horizontal="center" vertical="center" wrapText="1"/>
      <protection locked="0"/>
    </xf>
    <xf numFmtId="0" fontId="11" fillId="7" borderId="0" xfId="2" applyFont="1" applyFill="1" applyAlignment="1" applyProtection="1">
      <alignment vertical="center"/>
      <protection locked="0"/>
    </xf>
    <xf numFmtId="0" fontId="4" fillId="0" borderId="0" xfId="2" applyFont="1" applyAlignment="1" applyProtection="1">
      <alignment horizontal="left" vertical="center" wrapText="1"/>
      <protection locked="0"/>
    </xf>
    <xf numFmtId="8" fontId="2" fillId="0" borderId="0" xfId="2" applyNumberFormat="1" applyFont="1" applyAlignment="1" applyProtection="1">
      <alignment vertical="center"/>
      <protection locked="0"/>
    </xf>
    <xf numFmtId="0" fontId="7" fillId="8" borderId="8" xfId="2" applyFont="1" applyFill="1" applyBorder="1" applyAlignment="1" applyProtection="1">
      <alignment vertical="center"/>
      <protection locked="0"/>
    </xf>
    <xf numFmtId="0" fontId="19" fillId="0" borderId="8" xfId="2" applyFont="1" applyBorder="1" applyAlignment="1" applyProtection="1">
      <alignment vertical="center"/>
      <protection locked="0"/>
    </xf>
    <xf numFmtId="0" fontId="3" fillId="0" borderId="8" xfId="2" applyFont="1" applyBorder="1" applyAlignment="1" applyProtection="1">
      <alignment vertical="center"/>
      <protection locked="0"/>
    </xf>
    <xf numFmtId="0" fontId="2" fillId="0" borderId="8" xfId="2" applyFont="1" applyBorder="1" applyAlignment="1" applyProtection="1">
      <alignment vertical="center"/>
      <protection locked="0"/>
    </xf>
    <xf numFmtId="6" fontId="2" fillId="0" borderId="8" xfId="2" applyNumberFormat="1" applyFont="1" applyBorder="1" applyAlignment="1" applyProtection="1">
      <alignment vertical="center"/>
      <protection locked="0"/>
    </xf>
    <xf numFmtId="6" fontId="3" fillId="0" borderId="8" xfId="2" applyNumberFormat="1" applyFont="1" applyBorder="1" applyAlignment="1" applyProtection="1">
      <alignment vertical="center"/>
      <protection locked="0"/>
    </xf>
    <xf numFmtId="6" fontId="11" fillId="0" borderId="0" xfId="2" applyNumberFormat="1" applyFont="1" applyAlignment="1" applyProtection="1">
      <alignment vertical="center"/>
      <protection locked="0"/>
    </xf>
    <xf numFmtId="6" fontId="37" fillId="0" borderId="0" xfId="2" applyNumberFormat="1" applyFont="1" applyAlignment="1" applyProtection="1">
      <alignment vertical="center" wrapText="1"/>
      <protection locked="0"/>
    </xf>
    <xf numFmtId="0" fontId="3" fillId="0" borderId="0" xfId="2" applyFont="1" applyAlignment="1" applyProtection="1">
      <alignment vertical="center" wrapText="1"/>
      <protection locked="0"/>
    </xf>
    <xf numFmtId="0" fontId="3" fillId="0" borderId="20" xfId="2" applyFont="1" applyBorder="1" applyAlignment="1" applyProtection="1">
      <alignment horizontal="center" vertical="center" wrapText="1"/>
      <protection locked="0"/>
    </xf>
    <xf numFmtId="6" fontId="2" fillId="0" borderId="0" xfId="2" applyNumberFormat="1" applyFont="1" applyAlignment="1" applyProtection="1">
      <alignment horizontal="left" vertical="top" wrapText="1"/>
      <protection locked="0"/>
    </xf>
    <xf numFmtId="6" fontId="2" fillId="0" borderId="0" xfId="2" applyNumberFormat="1" applyFont="1" applyAlignment="1" applyProtection="1">
      <alignment vertical="top" wrapText="1"/>
      <protection locked="0"/>
    </xf>
    <xf numFmtId="10" fontId="2" fillId="0" borderId="0" xfId="3" applyNumberFormat="1" applyFont="1" applyAlignment="1" applyProtection="1">
      <alignment horizontal="center" vertical="top" wrapText="1"/>
      <protection locked="0"/>
    </xf>
    <xf numFmtId="0" fontId="6" fillId="0" borderId="8" xfId="2" applyFont="1" applyBorder="1" applyAlignment="1" applyProtection="1">
      <alignment vertical="center"/>
      <protection locked="0"/>
    </xf>
    <xf numFmtId="6" fontId="6" fillId="0" borderId="8" xfId="2" applyNumberFormat="1" applyFont="1" applyBorder="1" applyAlignment="1" applyProtection="1">
      <alignment vertical="center"/>
      <protection locked="0"/>
    </xf>
    <xf numFmtId="0" fontId="3" fillId="0" borderId="0" xfId="2" applyFont="1" applyAlignment="1" applyProtection="1">
      <alignment vertical="center"/>
      <protection locked="0"/>
    </xf>
    <xf numFmtId="6" fontId="3" fillId="0" borderId="0" xfId="2" applyNumberFormat="1" applyFont="1" applyAlignment="1" applyProtection="1">
      <alignment vertical="center"/>
      <protection locked="0"/>
    </xf>
    <xf numFmtId="5" fontId="13" fillId="0" borderId="0" xfId="2" applyNumberFormat="1" applyFont="1" applyAlignment="1" applyProtection="1">
      <alignment vertical="center"/>
      <protection locked="0"/>
    </xf>
    <xf numFmtId="0" fontId="13" fillId="0" borderId="0" xfId="2" applyFont="1" applyAlignment="1" applyProtection="1">
      <alignment vertical="center"/>
      <protection locked="0"/>
    </xf>
    <xf numFmtId="0" fontId="13" fillId="0" borderId="0" xfId="2" applyFont="1" applyAlignment="1" applyProtection="1">
      <alignment horizontal="center" vertical="center"/>
      <protection locked="0"/>
    </xf>
    <xf numFmtId="6" fontId="15" fillId="0" borderId="0" xfId="2" applyNumberFormat="1" applyFont="1" applyAlignment="1" applyProtection="1">
      <alignment vertical="center"/>
      <protection locked="0"/>
    </xf>
    <xf numFmtId="0" fontId="14" fillId="0" borderId="0" xfId="2" applyFont="1" applyAlignment="1" applyProtection="1">
      <alignment vertical="center"/>
      <protection locked="0"/>
    </xf>
    <xf numFmtId="5" fontId="13" fillId="0" borderId="0" xfId="2" applyNumberFormat="1" applyFont="1" applyAlignment="1" applyProtection="1">
      <alignment horizontal="right" vertical="center"/>
      <protection locked="0"/>
    </xf>
    <xf numFmtId="0" fontId="15" fillId="0" borderId="0" xfId="2" applyFont="1" applyAlignment="1" applyProtection="1">
      <alignment vertical="center"/>
      <protection locked="0"/>
    </xf>
    <xf numFmtId="0" fontId="15" fillId="0" borderId="0" xfId="2" applyFont="1" applyAlignment="1" applyProtection="1">
      <alignment horizontal="right" vertical="center"/>
      <protection locked="0"/>
    </xf>
    <xf numFmtId="0" fontId="15" fillId="0" borderId="0" xfId="2" applyFont="1" applyAlignment="1" applyProtection="1">
      <alignment horizontal="right" vertical="center" wrapText="1"/>
      <protection locked="0"/>
    </xf>
    <xf numFmtId="9" fontId="11" fillId="0" borderId="0" xfId="2" applyNumberFormat="1" applyFont="1" applyAlignment="1" applyProtection="1">
      <alignment horizontal="right" vertical="center"/>
      <protection locked="0"/>
    </xf>
    <xf numFmtId="0" fontId="11" fillId="0" borderId="0" xfId="2" applyFont="1" applyAlignment="1" applyProtection="1">
      <alignment horizontal="right" vertical="center"/>
      <protection locked="0"/>
    </xf>
    <xf numFmtId="0" fontId="11" fillId="0" borderId="0" xfId="2" applyFont="1" applyAlignment="1" applyProtection="1">
      <alignment vertical="center" wrapText="1"/>
      <protection locked="0"/>
    </xf>
    <xf numFmtId="6" fontId="13" fillId="0" borderId="0" xfId="2" applyNumberFormat="1" applyFont="1" applyAlignment="1" applyProtection="1">
      <alignment vertical="center"/>
      <protection locked="0"/>
    </xf>
    <xf numFmtId="0" fontId="14" fillId="0" borderId="0" xfId="2" applyFont="1" applyAlignment="1" applyProtection="1">
      <alignment vertical="center" wrapText="1"/>
      <protection locked="0"/>
    </xf>
    <xf numFmtId="0" fontId="0" fillId="0" borderId="0" xfId="0" applyAlignment="1">
      <alignment vertical="center" wrapText="1"/>
    </xf>
    <xf numFmtId="10" fontId="2" fillId="0" borderId="10" xfId="3" applyNumberFormat="1" applyFont="1" applyBorder="1" applyAlignment="1" applyProtection="1">
      <alignment horizontal="center" vertical="top" wrapText="1"/>
      <protection locked="0"/>
    </xf>
    <xf numFmtId="6" fontId="2" fillId="0" borderId="19" xfId="2" applyNumberFormat="1" applyFont="1" applyBorder="1" applyAlignment="1" applyProtection="1">
      <alignment vertical="top" wrapText="1"/>
      <protection locked="0"/>
    </xf>
    <xf numFmtId="0" fontId="2" fillId="0" borderId="19" xfId="2" quotePrefix="1" applyFont="1" applyBorder="1" applyAlignment="1" applyProtection="1">
      <alignment vertical="center" wrapText="1"/>
      <protection locked="0"/>
    </xf>
    <xf numFmtId="10" fontId="2" fillId="0" borderId="20" xfId="3" applyNumberFormat="1" applyFont="1" applyBorder="1" applyAlignment="1" applyProtection="1">
      <alignment horizontal="center" vertical="top" wrapText="1"/>
      <protection locked="0"/>
    </xf>
    <xf numFmtId="6" fontId="2" fillId="0" borderId="11" xfId="2" applyNumberFormat="1" applyFont="1" applyBorder="1" applyAlignment="1" applyProtection="1">
      <alignment horizontal="center" vertical="top" wrapText="1"/>
      <protection locked="0"/>
    </xf>
    <xf numFmtId="164" fontId="2" fillId="0" borderId="11" xfId="0" applyNumberFormat="1" applyFont="1" applyBorder="1" applyAlignment="1" applyProtection="1">
      <alignment horizontal="right" vertical="center" wrapText="1"/>
      <protection locked="0"/>
    </xf>
    <xf numFmtId="164" fontId="2" fillId="0" borderId="39" xfId="0" applyNumberFormat="1" applyFont="1" applyBorder="1" applyAlignment="1" applyProtection="1">
      <alignment horizontal="right" vertical="center" wrapText="1"/>
      <protection locked="0"/>
    </xf>
    <xf numFmtId="164" fontId="2" fillId="0" borderId="9" xfId="0" applyNumberFormat="1" applyFont="1" applyBorder="1" applyAlignment="1" applyProtection="1">
      <alignment horizontal="right" vertical="center" wrapText="1"/>
      <protection locked="0"/>
    </xf>
    <xf numFmtId="0" fontId="33" fillId="0" borderId="66" xfId="0" applyFont="1" applyBorder="1" applyAlignment="1" applyProtection="1">
      <alignment horizontal="center" vertical="center" wrapText="1"/>
      <protection locked="0"/>
    </xf>
    <xf numFmtId="0" fontId="2" fillId="0" borderId="45" xfId="0" applyFont="1" applyBorder="1" applyAlignment="1" applyProtection="1">
      <alignment horizontal="center" vertical="center" wrapText="1"/>
      <protection locked="0"/>
    </xf>
    <xf numFmtId="164" fontId="2" fillId="0" borderId="64" xfId="0" applyNumberFormat="1" applyFont="1" applyBorder="1" applyAlignment="1" applyProtection="1">
      <alignment horizontal="right" vertical="center" wrapText="1"/>
      <protection locked="0"/>
    </xf>
    <xf numFmtId="164" fontId="2" fillId="0" borderId="66" xfId="0" applyNumberFormat="1" applyFont="1" applyBorder="1" applyAlignment="1" applyProtection="1">
      <alignment horizontal="right" vertical="center" wrapText="1"/>
      <protection locked="0"/>
    </xf>
    <xf numFmtId="164" fontId="2" fillId="0" borderId="45" xfId="0" applyNumberFormat="1" applyFont="1" applyBorder="1" applyAlignment="1" applyProtection="1">
      <alignment horizontal="right" vertical="center" wrapText="1"/>
      <protection locked="0"/>
    </xf>
    <xf numFmtId="0" fontId="3" fillId="0" borderId="67" xfId="0" applyFont="1" applyBorder="1" applyAlignment="1">
      <alignment horizontal="center" vertical="center" wrapText="1"/>
    </xf>
    <xf numFmtId="0" fontId="1" fillId="0" borderId="0" xfId="0" applyFont="1" applyAlignment="1">
      <alignment vertical="center"/>
    </xf>
    <xf numFmtId="6" fontId="2" fillId="0" borderId="9" xfId="2" applyNumberFormat="1" applyFont="1" applyBorder="1" applyAlignment="1" applyProtection="1">
      <alignment horizontal="center" vertical="top" wrapText="1"/>
      <protection locked="0"/>
    </xf>
    <xf numFmtId="0" fontId="19" fillId="0" borderId="71" xfId="2" applyFont="1" applyBorder="1" applyAlignment="1" applyProtection="1">
      <alignment vertical="center"/>
      <protection locked="0"/>
    </xf>
    <xf numFmtId="0" fontId="19" fillId="0" borderId="70" xfId="2" applyFont="1" applyBorder="1" applyAlignment="1" applyProtection="1">
      <alignment vertical="center"/>
      <protection locked="0"/>
    </xf>
    <xf numFmtId="0" fontId="2" fillId="0" borderId="0" xfId="2" applyFont="1" applyAlignment="1" applyProtection="1">
      <alignment horizontal="left" vertical="center" wrapText="1"/>
      <protection locked="0"/>
    </xf>
    <xf numFmtId="0" fontId="2" fillId="0" borderId="0" xfId="2" applyFont="1" applyAlignment="1" applyProtection="1">
      <alignment horizontal="center" vertical="center" wrapText="1"/>
      <protection locked="0"/>
    </xf>
    <xf numFmtId="0" fontId="2" fillId="0" borderId="9" xfId="0" applyFont="1" applyBorder="1" applyAlignment="1" applyProtection="1">
      <alignment horizontal="left" vertical="center" wrapText="1"/>
      <protection locked="0"/>
    </xf>
    <xf numFmtId="0" fontId="2" fillId="0" borderId="11" xfId="2" applyFont="1" applyBorder="1" applyAlignment="1" applyProtection="1">
      <alignment horizontal="left" vertical="center" wrapText="1"/>
      <protection locked="0"/>
    </xf>
    <xf numFmtId="0" fontId="3" fillId="0" borderId="9" xfId="0" applyFont="1" applyBorder="1" applyAlignment="1">
      <alignment horizontal="right" vertical="center"/>
    </xf>
    <xf numFmtId="6" fontId="2" fillId="0" borderId="0" xfId="2" applyNumberFormat="1" applyFont="1" applyAlignment="1" applyProtection="1">
      <alignment horizontal="center" vertical="top" wrapText="1"/>
      <protection locked="0"/>
    </xf>
    <xf numFmtId="0" fontId="0" fillId="0" borderId="0" xfId="0" applyAlignment="1" applyProtection="1">
      <alignment horizontal="left" vertical="center" wrapText="1"/>
      <protection locked="0"/>
    </xf>
    <xf numFmtId="0" fontId="19" fillId="0" borderId="20" xfId="2" applyFont="1" applyBorder="1" applyAlignment="1" applyProtection="1">
      <alignment vertical="center"/>
      <protection locked="0"/>
    </xf>
    <xf numFmtId="0" fontId="0" fillId="0" borderId="0" xfId="0" applyAlignment="1" applyProtection="1">
      <alignment vertical="center" wrapText="1"/>
      <protection locked="0"/>
    </xf>
    <xf numFmtId="0" fontId="0" fillId="0" borderId="0" xfId="0" applyAlignment="1" applyProtection="1">
      <alignment vertical="center"/>
      <protection locked="0"/>
    </xf>
    <xf numFmtId="42" fontId="2" fillId="0" borderId="72" xfId="0" quotePrefix="1" applyNumberFormat="1" applyFont="1" applyBorder="1" applyAlignment="1">
      <alignment horizontal="center" vertical="center" wrapText="1"/>
    </xf>
    <xf numFmtId="0" fontId="3" fillId="0" borderId="45" xfId="0" applyFont="1" applyBorder="1" applyAlignment="1" applyProtection="1">
      <alignment horizontal="right" vertical="center"/>
      <protection locked="0"/>
    </xf>
    <xf numFmtId="0" fontId="3" fillId="0" borderId="44" xfId="0" applyFont="1" applyBorder="1" applyAlignment="1" applyProtection="1">
      <alignment horizontal="right" vertical="center"/>
      <protection locked="0"/>
    </xf>
    <xf numFmtId="0" fontId="9" fillId="0" borderId="0" xfId="0" applyFont="1" applyAlignment="1">
      <alignment wrapText="1"/>
    </xf>
    <xf numFmtId="0" fontId="9" fillId="0" borderId="0" xfId="0" applyFont="1" applyAlignment="1">
      <alignment vertical="top"/>
    </xf>
    <xf numFmtId="0" fontId="9" fillId="0" borderId="0" xfId="0" applyFont="1" applyAlignment="1">
      <alignment horizontal="left" vertical="top" indent="1"/>
    </xf>
    <xf numFmtId="0" fontId="43" fillId="0" borderId="0" xfId="0" applyFont="1" applyAlignment="1">
      <alignment horizontal="left" vertical="center" indent="3"/>
    </xf>
    <xf numFmtId="7" fontId="2" fillId="11" borderId="47" xfId="0" applyNumberFormat="1" applyFont="1" applyFill="1" applyBorder="1" applyAlignment="1">
      <alignment horizontal="right" vertical="center" wrapText="1"/>
    </xf>
    <xf numFmtId="164" fontId="2" fillId="11" borderId="11" xfId="0" applyNumberFormat="1" applyFont="1" applyFill="1" applyBorder="1" applyAlignment="1">
      <alignment horizontal="right" vertical="center" wrapText="1"/>
    </xf>
    <xf numFmtId="164" fontId="2" fillId="11" borderId="69" xfId="0" applyNumberFormat="1" applyFont="1" applyFill="1" applyBorder="1" applyAlignment="1">
      <alignment horizontal="right" vertical="center" wrapText="1"/>
    </xf>
    <xf numFmtId="164" fontId="2" fillId="11" borderId="67" xfId="0" applyNumberFormat="1" applyFont="1" applyFill="1" applyBorder="1" applyAlignment="1">
      <alignment horizontal="right" vertical="center" wrapText="1"/>
    </xf>
    <xf numFmtId="164" fontId="2" fillId="11" borderId="68" xfId="0" applyNumberFormat="1" applyFont="1" applyFill="1" applyBorder="1" applyAlignment="1">
      <alignment horizontal="right" vertical="center" wrapText="1"/>
    </xf>
    <xf numFmtId="7" fontId="2" fillId="11" borderId="51" xfId="0" applyNumberFormat="1" applyFont="1" applyFill="1" applyBorder="1" applyAlignment="1">
      <alignment horizontal="right" vertical="center" wrapText="1"/>
    </xf>
    <xf numFmtId="7" fontId="2" fillId="11" borderId="44" xfId="0" applyNumberFormat="1" applyFont="1" applyFill="1" applyBorder="1" applyAlignment="1">
      <alignment horizontal="right" vertical="center" wrapText="1"/>
    </xf>
    <xf numFmtId="7" fontId="3" fillId="11" borderId="7" xfId="0" applyNumberFormat="1" applyFont="1" applyFill="1" applyBorder="1" applyAlignment="1">
      <alignment horizontal="right" vertical="center" wrapText="1"/>
    </xf>
    <xf numFmtId="164" fontId="3" fillId="11" borderId="7" xfId="0" applyNumberFormat="1" applyFont="1" applyFill="1" applyBorder="1" applyAlignment="1">
      <alignment horizontal="right" vertical="center" wrapText="1"/>
    </xf>
    <xf numFmtId="164" fontId="3" fillId="11" borderId="3" xfId="0" applyNumberFormat="1" applyFont="1" applyFill="1" applyBorder="1" applyAlignment="1">
      <alignment horizontal="right" vertical="center" wrapText="1"/>
    </xf>
    <xf numFmtId="164" fontId="3" fillId="11" borderId="65" xfId="0" applyNumberFormat="1" applyFont="1" applyFill="1" applyBorder="1" applyAlignment="1">
      <alignment horizontal="right" vertical="center" wrapText="1"/>
    </xf>
    <xf numFmtId="7" fontId="2" fillId="11" borderId="6" xfId="0" applyNumberFormat="1" applyFont="1" applyFill="1" applyBorder="1" applyAlignment="1">
      <alignment horizontal="right" vertical="center" wrapText="1"/>
    </xf>
    <xf numFmtId="164" fontId="2" fillId="11" borderId="6" xfId="0" applyNumberFormat="1" applyFont="1" applyFill="1" applyBorder="1" applyAlignment="1">
      <alignment horizontal="right" vertical="center" wrapText="1"/>
    </xf>
    <xf numFmtId="164" fontId="2" fillId="11" borderId="8" xfId="0" applyNumberFormat="1" applyFont="1" applyFill="1" applyBorder="1" applyAlignment="1">
      <alignment horizontal="right" vertical="center" wrapText="1"/>
    </xf>
    <xf numFmtId="164" fontId="2" fillId="11" borderId="65" xfId="0" applyNumberFormat="1" applyFont="1" applyFill="1" applyBorder="1" applyAlignment="1">
      <alignment horizontal="right" vertical="center" wrapText="1"/>
    </xf>
    <xf numFmtId="7" fontId="2" fillId="11" borderId="5" xfId="0" applyNumberFormat="1" applyFont="1" applyFill="1" applyBorder="1" applyAlignment="1">
      <alignment horizontal="right" vertical="center" wrapText="1"/>
    </xf>
    <xf numFmtId="10" fontId="2" fillId="11" borderId="5" xfId="0" applyNumberFormat="1" applyFont="1" applyFill="1" applyBorder="1" applyAlignment="1">
      <alignment horizontal="right" vertical="center" wrapText="1"/>
    </xf>
    <xf numFmtId="164" fontId="7" fillId="11" borderId="65" xfId="0" applyNumberFormat="1" applyFont="1" applyFill="1" applyBorder="1" applyAlignment="1">
      <alignment horizontal="right" vertical="center"/>
    </xf>
    <xf numFmtId="9" fontId="7" fillId="11" borderId="65" xfId="0" applyNumberFormat="1" applyFont="1" applyFill="1" applyBorder="1" applyAlignment="1">
      <alignment horizontal="right" vertical="center"/>
    </xf>
    <xf numFmtId="0" fontId="2" fillId="0" borderId="49" xfId="0" applyFont="1" applyBorder="1" applyAlignment="1" applyProtection="1">
      <alignment horizontal="left" vertical="center" wrapText="1"/>
      <protection locked="0"/>
    </xf>
    <xf numFmtId="0" fontId="3" fillId="0" borderId="49" xfId="0" applyFont="1" applyBorder="1" applyAlignment="1" applyProtection="1">
      <alignment horizontal="right" vertical="center"/>
      <protection locked="0"/>
    </xf>
    <xf numFmtId="164" fontId="18" fillId="5" borderId="13" xfId="1" applyNumberFormat="1" applyFont="1" applyFill="1" applyBorder="1" applyAlignment="1" applyProtection="1">
      <alignment horizontal="center" vertical="center"/>
    </xf>
    <xf numFmtId="164" fontId="6" fillId="5" borderId="14" xfId="2" applyNumberFormat="1" applyFont="1" applyFill="1" applyBorder="1" applyAlignment="1">
      <alignment horizontal="center" vertical="center"/>
    </xf>
    <xf numFmtId="164" fontId="6" fillId="8" borderId="6" xfId="2" applyNumberFormat="1" applyFont="1" applyFill="1" applyBorder="1" applyAlignment="1">
      <alignment horizontal="center" vertical="center"/>
    </xf>
    <xf numFmtId="164" fontId="6" fillId="0" borderId="6" xfId="2" applyNumberFormat="1" applyFont="1" applyBorder="1" applyAlignment="1">
      <alignment horizontal="center" vertical="center"/>
    </xf>
    <xf numFmtId="0" fontId="4" fillId="0" borderId="28" xfId="2" applyFont="1" applyBorder="1" applyAlignment="1" applyProtection="1">
      <alignment vertical="center"/>
      <protection locked="0"/>
    </xf>
    <xf numFmtId="0" fontId="4" fillId="0" borderId="45" xfId="2" applyFont="1" applyBorder="1" applyAlignment="1" applyProtection="1">
      <alignment vertical="center"/>
      <protection locked="0"/>
    </xf>
    <xf numFmtId="0" fontId="4" fillId="0" borderId="49" xfId="2" applyFont="1" applyBorder="1" applyAlignment="1" applyProtection="1">
      <alignment vertical="center"/>
      <protection locked="0"/>
    </xf>
    <xf numFmtId="0" fontId="0" fillId="0" borderId="39" xfId="0" applyBorder="1" applyAlignment="1" applyProtection="1">
      <alignment vertical="center" wrapText="1"/>
      <protection locked="0"/>
    </xf>
    <xf numFmtId="0" fontId="4" fillId="12" borderId="19" xfId="2" applyFont="1" applyFill="1" applyBorder="1" applyAlignment="1" applyProtection="1">
      <alignment horizontal="left" vertical="center"/>
      <protection locked="0"/>
    </xf>
    <xf numFmtId="0" fontId="4" fillId="12" borderId="0" xfId="2" applyFont="1" applyFill="1" applyAlignment="1" applyProtection="1">
      <alignment horizontal="left" vertical="center"/>
      <protection locked="0"/>
    </xf>
    <xf numFmtId="0" fontId="4" fillId="12" borderId="20" xfId="2" applyFont="1" applyFill="1" applyBorder="1" applyAlignment="1" applyProtection="1">
      <alignment horizontal="left" vertical="center"/>
      <protection locked="0"/>
    </xf>
    <xf numFmtId="0" fontId="9" fillId="0" borderId="0" xfId="0" applyFont="1" applyAlignment="1" applyProtection="1">
      <alignment horizontal="center" vertical="center" wrapText="1"/>
      <protection locked="0"/>
    </xf>
    <xf numFmtId="0" fontId="19" fillId="0" borderId="0" xfId="2" applyFont="1" applyAlignment="1" applyProtection="1">
      <alignment horizontal="center" vertical="center"/>
      <protection locked="0"/>
    </xf>
    <xf numFmtId="0" fontId="3" fillId="0" borderId="0" xfId="2" applyFont="1" applyAlignment="1" applyProtection="1">
      <alignment horizontal="left" vertical="center" wrapText="1"/>
      <protection locked="0"/>
    </xf>
    <xf numFmtId="5" fontId="2" fillId="0" borderId="0" xfId="2" applyNumberFormat="1" applyFont="1" applyAlignment="1" applyProtection="1">
      <alignment horizontal="right" vertical="center"/>
      <protection locked="0"/>
    </xf>
    <xf numFmtId="0" fontId="3" fillId="6" borderId="25" xfId="2" applyFont="1" applyFill="1" applyBorder="1" applyAlignment="1" applyProtection="1">
      <alignment horizontal="left" vertical="center" wrapText="1"/>
      <protection locked="0"/>
    </xf>
    <xf numFmtId="0" fontId="3" fillId="6" borderId="21" xfId="2" applyFont="1" applyFill="1" applyBorder="1" applyAlignment="1" applyProtection="1">
      <alignment horizontal="left" vertical="center" wrapText="1"/>
      <protection locked="0"/>
    </xf>
    <xf numFmtId="0" fontId="3" fillId="6" borderId="31" xfId="2" applyFont="1" applyFill="1" applyBorder="1" applyAlignment="1" applyProtection="1">
      <alignment horizontal="right" vertical="center"/>
      <protection locked="0"/>
    </xf>
    <xf numFmtId="0" fontId="3" fillId="6" borderId="24" xfId="2" applyFont="1" applyFill="1" applyBorder="1" applyAlignment="1" applyProtection="1">
      <alignment horizontal="left" vertical="center"/>
      <protection locked="0"/>
    </xf>
    <xf numFmtId="7" fontId="3" fillId="6" borderId="10" xfId="2" applyNumberFormat="1" applyFont="1" applyFill="1" applyBorder="1" applyAlignment="1" applyProtection="1">
      <alignment horizontal="center" vertical="center" wrapText="1"/>
      <protection locked="0"/>
    </xf>
    <xf numFmtId="0" fontId="40" fillId="0" borderId="0" xfId="2" applyFont="1" applyAlignment="1" applyProtection="1">
      <alignment vertical="center" wrapText="1"/>
      <protection locked="0"/>
    </xf>
    <xf numFmtId="0" fontId="2" fillId="0" borderId="0" xfId="0" applyFont="1" applyAlignment="1" applyProtection="1">
      <alignment horizontal="left" vertical="center" wrapText="1"/>
      <protection locked="0"/>
    </xf>
    <xf numFmtId="164" fontId="6" fillId="0" borderId="0" xfId="2" applyNumberFormat="1" applyFont="1" applyAlignment="1">
      <alignment horizontal="center" vertical="center"/>
    </xf>
    <xf numFmtId="0" fontId="6" fillId="0" borderId="0" xfId="2" applyFont="1" applyAlignment="1" applyProtection="1">
      <alignment horizontal="center" vertical="center" wrapText="1"/>
      <protection locked="0"/>
    </xf>
    <xf numFmtId="164" fontId="2" fillId="0" borderId="0" xfId="2" applyNumberFormat="1" applyFont="1" applyAlignment="1" applyProtection="1">
      <alignment horizontal="center" vertical="top"/>
      <protection locked="0"/>
    </xf>
    <xf numFmtId="7" fontId="20" fillId="0" borderId="0" xfId="2" applyNumberFormat="1" applyFont="1" applyAlignment="1" applyProtection="1">
      <alignment horizontal="center" vertical="center" wrapText="1"/>
      <protection locked="0"/>
    </xf>
    <xf numFmtId="7" fontId="3" fillId="0" borderId="0" xfId="2" applyNumberFormat="1" applyFont="1" applyAlignment="1" applyProtection="1">
      <alignment horizontal="center" vertical="center"/>
      <protection locked="0"/>
    </xf>
    <xf numFmtId="0" fontId="2" fillId="0" borderId="0" xfId="2" applyFont="1" applyAlignment="1" applyProtection="1">
      <alignment horizontal="center" vertical="center"/>
      <protection locked="0"/>
    </xf>
    <xf numFmtId="7" fontId="2" fillId="0" borderId="0" xfId="2" applyNumberFormat="1" applyFont="1" applyAlignment="1" applyProtection="1">
      <alignment horizontal="center" vertical="center"/>
      <protection locked="0"/>
    </xf>
    <xf numFmtId="0" fontId="30" fillId="0" borderId="0" xfId="2" applyFont="1" applyAlignment="1" applyProtection="1">
      <alignment horizontal="left"/>
      <protection locked="0"/>
    </xf>
    <xf numFmtId="0" fontId="5" fillId="0" borderId="0" xfId="2" applyFont="1" applyAlignment="1" applyProtection="1">
      <alignment horizontal="left" vertical="center" wrapText="1"/>
      <protection locked="0"/>
    </xf>
    <xf numFmtId="0" fontId="2" fillId="0" borderId="0" xfId="2" applyFont="1" applyAlignment="1" applyProtection="1">
      <alignment horizontal="left" vertical="top" wrapText="1"/>
      <protection locked="0"/>
    </xf>
    <xf numFmtId="7" fontId="3" fillId="0" borderId="0" xfId="2" applyNumberFormat="1" applyFont="1" applyAlignment="1" applyProtection="1">
      <alignment horizontal="center" vertical="center" wrapText="1"/>
      <protection locked="0"/>
    </xf>
    <xf numFmtId="0" fontId="3" fillId="0" borderId="0" xfId="2" applyFont="1" applyAlignment="1" applyProtection="1">
      <alignment horizontal="center" vertical="center" wrapText="1"/>
      <protection locked="0"/>
    </xf>
    <xf numFmtId="7" fontId="6" fillId="0" borderId="0" xfId="2" applyNumberFormat="1" applyFont="1" applyAlignment="1" applyProtection="1">
      <alignment horizontal="center" vertical="center"/>
      <protection locked="0"/>
    </xf>
    <xf numFmtId="0" fontId="2" fillId="0" borderId="0" xfId="2" applyFont="1" applyAlignment="1" applyProtection="1">
      <alignment horizontal="left" wrapText="1"/>
      <protection locked="0"/>
    </xf>
    <xf numFmtId="7" fontId="2" fillId="0" borderId="0" xfId="2" applyNumberFormat="1" applyFont="1" applyAlignment="1" applyProtection="1">
      <alignment horizontal="center" vertical="center" wrapText="1"/>
      <protection locked="0"/>
    </xf>
    <xf numFmtId="164" fontId="6" fillId="0" borderId="0" xfId="2" applyNumberFormat="1" applyFont="1" applyAlignment="1" applyProtection="1">
      <alignment horizontal="center" vertical="center" wrapText="1"/>
      <protection locked="0"/>
    </xf>
    <xf numFmtId="0" fontId="4" fillId="0" borderId="0" xfId="2" applyFont="1" applyAlignment="1" applyProtection="1">
      <alignment horizontal="left" vertical="center"/>
      <protection locked="0"/>
    </xf>
    <xf numFmtId="0" fontId="5" fillId="0" borderId="0" xfId="2" applyFont="1" applyAlignment="1" applyProtection="1">
      <alignment horizontal="left" vertical="center"/>
      <protection locked="0"/>
    </xf>
    <xf numFmtId="164" fontId="6" fillId="0" borderId="0" xfId="2" applyNumberFormat="1" applyFont="1" applyAlignment="1" applyProtection="1">
      <alignment horizontal="center" vertical="center"/>
      <protection locked="0"/>
    </xf>
    <xf numFmtId="164" fontId="2" fillId="0" borderId="0" xfId="2" applyNumberFormat="1" applyFont="1" applyAlignment="1" applyProtection="1">
      <alignment horizontal="center" vertical="center" wrapText="1"/>
      <protection locked="0"/>
    </xf>
    <xf numFmtId="0" fontId="28" fillId="0" borderId="0" xfId="2" applyFont="1" applyAlignment="1" applyProtection="1">
      <alignment horizontal="left" vertical="center" wrapText="1"/>
      <protection locked="0"/>
    </xf>
    <xf numFmtId="10" fontId="2" fillId="0" borderId="0" xfId="3" applyNumberFormat="1" applyFont="1" applyFill="1" applyBorder="1" applyAlignment="1" applyProtection="1">
      <alignment horizontal="center" vertical="center" wrapText="1"/>
      <protection locked="0"/>
    </xf>
    <xf numFmtId="10" fontId="2" fillId="0" borderId="0" xfId="3" applyNumberFormat="1" applyFont="1" applyFill="1" applyBorder="1" applyAlignment="1" applyProtection="1">
      <alignment horizontal="center" vertical="top" wrapText="1"/>
      <protection locked="0"/>
    </xf>
    <xf numFmtId="10" fontId="2" fillId="0" borderId="0" xfId="3" applyNumberFormat="1" applyFont="1" applyFill="1" applyAlignment="1" applyProtection="1">
      <alignment horizontal="center" vertical="top" wrapText="1"/>
      <protection locked="0"/>
    </xf>
    <xf numFmtId="0" fontId="38" fillId="0" borderId="0" xfId="7" applyFont="1" applyFill="1" applyAlignment="1" applyProtection="1">
      <alignment horizontal="left" vertical="center"/>
      <protection locked="0"/>
    </xf>
    <xf numFmtId="0" fontId="45" fillId="0" borderId="0" xfId="7" applyFont="1" applyAlignment="1" applyProtection="1">
      <protection locked="0"/>
    </xf>
    <xf numFmtId="0" fontId="46" fillId="0" borderId="0" xfId="2" applyFont="1" applyAlignment="1" applyProtection="1">
      <alignment vertical="center"/>
      <protection locked="0"/>
    </xf>
    <xf numFmtId="0" fontId="47" fillId="0" borderId="0" xfId="2" applyFont="1" applyAlignment="1" applyProtection="1">
      <alignment horizontal="right" vertical="center"/>
      <protection locked="0"/>
    </xf>
    <xf numFmtId="0" fontId="48" fillId="0" borderId="0" xfId="2" applyFont="1" applyAlignment="1" applyProtection="1">
      <alignment vertical="center"/>
      <protection locked="0"/>
    </xf>
    <xf numFmtId="5" fontId="49" fillId="0" borderId="0" xfId="2" applyNumberFormat="1" applyFont="1" applyAlignment="1" applyProtection="1">
      <alignment vertical="center"/>
      <protection locked="0"/>
    </xf>
    <xf numFmtId="0" fontId="44" fillId="0" borderId="0" xfId="2" applyFont="1" applyAlignment="1" applyProtection="1">
      <alignment vertical="center"/>
      <protection locked="0"/>
    </xf>
    <xf numFmtId="6" fontId="2" fillId="0" borderId="64" xfId="2" applyNumberFormat="1" applyFont="1" applyBorder="1" applyAlignment="1" applyProtection="1">
      <alignment horizontal="left" vertical="top" wrapText="1"/>
      <protection locked="0"/>
    </xf>
    <xf numFmtId="6" fontId="2" fillId="0" borderId="35" xfId="2" applyNumberFormat="1" applyFont="1" applyBorder="1" applyAlignment="1" applyProtection="1">
      <alignment horizontal="left" vertical="top" wrapText="1"/>
      <protection locked="0"/>
    </xf>
    <xf numFmtId="6" fontId="2" fillId="0" borderId="36" xfId="2" applyNumberFormat="1" applyFont="1" applyBorder="1" applyAlignment="1" applyProtection="1">
      <alignment horizontal="left" vertical="top" wrapText="1"/>
      <protection locked="0"/>
    </xf>
    <xf numFmtId="0" fontId="2" fillId="0" borderId="28" xfId="2" applyFont="1" applyBorder="1" applyAlignment="1" applyProtection="1">
      <alignment horizontal="left" vertical="center" wrapText="1"/>
      <protection locked="0"/>
    </xf>
    <xf numFmtId="0" fontId="2" fillId="0" borderId="44" xfId="2" applyFont="1" applyBorder="1" applyAlignment="1" applyProtection="1">
      <alignment horizontal="left" vertical="center" wrapText="1"/>
      <protection locked="0"/>
    </xf>
    <xf numFmtId="0" fontId="2" fillId="0" borderId="9" xfId="2" applyFont="1" applyBorder="1" applyAlignment="1" applyProtection="1">
      <alignment horizontal="left" vertical="center" wrapText="1"/>
      <protection locked="0"/>
    </xf>
    <xf numFmtId="0" fontId="5" fillId="7" borderId="29" xfId="2" applyFont="1" applyFill="1" applyBorder="1" applyAlignment="1" applyProtection="1">
      <alignment horizontal="left" vertical="center"/>
      <protection locked="0"/>
    </xf>
    <xf numFmtId="0" fontId="5" fillId="7" borderId="8" xfId="2" applyFont="1" applyFill="1" applyBorder="1" applyAlignment="1" applyProtection="1">
      <alignment horizontal="left" vertical="center"/>
      <protection locked="0"/>
    </xf>
    <xf numFmtId="0" fontId="5" fillId="7" borderId="6" xfId="2" applyFont="1" applyFill="1" applyBorder="1" applyAlignment="1" applyProtection="1">
      <alignment horizontal="left" vertical="center"/>
      <protection locked="0"/>
    </xf>
    <xf numFmtId="0" fontId="4" fillId="0" borderId="34" xfId="2" applyFont="1" applyBorder="1" applyAlignment="1" applyProtection="1">
      <alignment horizontal="left" vertical="center"/>
      <protection locked="0"/>
    </xf>
    <xf numFmtId="0" fontId="4" fillId="0" borderId="35" xfId="2" applyFont="1" applyBorder="1" applyAlignment="1" applyProtection="1">
      <alignment horizontal="left" vertical="center"/>
      <protection locked="0"/>
    </xf>
    <xf numFmtId="0" fontId="4" fillId="0" borderId="36" xfId="2" applyFont="1" applyBorder="1" applyAlignment="1" applyProtection="1">
      <alignment horizontal="left" vertical="center"/>
      <protection locked="0"/>
    </xf>
    <xf numFmtId="0" fontId="2" fillId="0" borderId="48" xfId="2" applyFont="1" applyBorder="1" applyAlignment="1" applyProtection="1">
      <alignment horizontal="left" vertical="center" wrapText="1"/>
      <protection locked="0"/>
    </xf>
    <xf numFmtId="0" fontId="2" fillId="0" borderId="49" xfId="2" applyFont="1" applyBorder="1" applyAlignment="1" applyProtection="1">
      <alignment horizontal="left" vertical="center" wrapText="1"/>
      <protection locked="0"/>
    </xf>
    <xf numFmtId="0" fontId="6" fillId="8" borderId="29" xfId="2" applyFont="1" applyFill="1" applyBorder="1" applyAlignment="1" applyProtection="1">
      <alignment horizontal="left" vertical="center"/>
      <protection locked="0"/>
    </xf>
    <xf numFmtId="0" fontId="6" fillId="8" borderId="8" xfId="2" applyFont="1" applyFill="1" applyBorder="1" applyAlignment="1" applyProtection="1">
      <alignment horizontal="left" vertical="center"/>
      <protection locked="0"/>
    </xf>
    <xf numFmtId="0" fontId="6" fillId="8" borderId="6" xfId="2" applyFont="1" applyFill="1" applyBorder="1" applyAlignment="1" applyProtection="1">
      <alignment horizontal="left" vertical="center"/>
      <protection locked="0"/>
    </xf>
    <xf numFmtId="0" fontId="6" fillId="5" borderId="23" xfId="2" applyFont="1" applyFill="1" applyBorder="1" applyAlignment="1" applyProtection="1">
      <alignment horizontal="left" vertical="center" wrapText="1"/>
      <protection locked="0"/>
    </xf>
    <xf numFmtId="0" fontId="6" fillId="5" borderId="13" xfId="2" applyFont="1" applyFill="1" applyBorder="1" applyAlignment="1" applyProtection="1">
      <alignment horizontal="left" vertical="center" wrapText="1"/>
      <protection locked="0"/>
    </xf>
    <xf numFmtId="0" fontId="28" fillId="0" borderId="27" xfId="2" applyFont="1" applyBorder="1" applyAlignment="1" applyProtection="1">
      <alignment horizontal="left" vertical="center" wrapText="1"/>
      <protection locked="0"/>
    </xf>
    <xf numFmtId="0" fontId="28" fillId="0" borderId="32" xfId="2" applyFont="1" applyBorder="1" applyAlignment="1" applyProtection="1">
      <alignment horizontal="left" vertical="center" wrapText="1"/>
      <protection locked="0"/>
    </xf>
    <xf numFmtId="0" fontId="28" fillId="0" borderId="33" xfId="2" applyFont="1" applyBorder="1" applyAlignment="1" applyProtection="1">
      <alignment horizontal="left" vertical="center" wrapText="1"/>
      <protection locked="0"/>
    </xf>
    <xf numFmtId="0" fontId="2" fillId="0" borderId="0" xfId="2" applyFont="1" applyAlignment="1" applyProtection="1">
      <alignment horizontal="left" vertical="center" wrapText="1"/>
      <protection locked="0"/>
    </xf>
    <xf numFmtId="0" fontId="4" fillId="0" borderId="28" xfId="2" applyFont="1" applyBorder="1" applyAlignment="1" applyProtection="1">
      <alignment horizontal="left" vertical="center" wrapText="1"/>
      <protection locked="0"/>
    </xf>
    <xf numFmtId="0" fontId="4" fillId="0" borderId="44" xfId="2" applyFont="1" applyBorder="1" applyAlignment="1" applyProtection="1">
      <alignment horizontal="left" vertical="center" wrapText="1"/>
      <protection locked="0"/>
    </xf>
    <xf numFmtId="0" fontId="4" fillId="0" borderId="9"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0" fontId="4" fillId="0" borderId="48" xfId="2" applyFont="1" applyBorder="1" applyAlignment="1" applyProtection="1">
      <alignment horizontal="left" vertical="center"/>
      <protection locked="0"/>
    </xf>
    <xf numFmtId="0" fontId="4" fillId="0" borderId="49" xfId="2" applyFont="1" applyBorder="1" applyAlignment="1" applyProtection="1">
      <alignment horizontal="left" vertical="center"/>
      <protection locked="0"/>
    </xf>
    <xf numFmtId="0" fontId="4" fillId="0" borderId="61" xfId="2" applyFont="1" applyBorder="1" applyAlignment="1" applyProtection="1">
      <alignment horizontal="left" vertical="center"/>
      <protection locked="0"/>
    </xf>
    <xf numFmtId="0" fontId="4" fillId="0" borderId="28" xfId="2" applyFont="1" applyBorder="1" applyAlignment="1" applyProtection="1">
      <alignment horizontal="left" vertical="center"/>
      <protection locked="0"/>
    </xf>
    <xf numFmtId="0" fontId="4" fillId="0" borderId="44" xfId="2" applyFont="1" applyBorder="1" applyAlignment="1" applyProtection="1">
      <alignment horizontal="left" vertical="center"/>
      <protection locked="0"/>
    </xf>
    <xf numFmtId="0" fontId="4" fillId="0" borderId="9" xfId="2" applyFont="1" applyBorder="1" applyAlignment="1" applyProtection="1">
      <alignment horizontal="left" vertical="center"/>
      <protection locked="0"/>
    </xf>
    <xf numFmtId="0" fontId="4" fillId="0" borderId="10" xfId="2" applyFont="1" applyBorder="1" applyAlignment="1" applyProtection="1">
      <alignment horizontal="left" vertical="center"/>
      <protection locked="0"/>
    </xf>
    <xf numFmtId="0" fontId="27" fillId="0" borderId="43" xfId="2" applyFont="1" applyBorder="1" applyAlignment="1" applyProtection="1">
      <alignment horizontal="left" vertical="center"/>
      <protection locked="0"/>
    </xf>
    <xf numFmtId="0" fontId="27" fillId="0" borderId="51" xfId="2" applyFont="1" applyBorder="1" applyAlignment="1" applyProtection="1">
      <alignment horizontal="left" vertical="center"/>
      <protection locked="0"/>
    </xf>
    <xf numFmtId="0" fontId="27" fillId="0" borderId="39" xfId="2" applyFont="1" applyBorder="1" applyAlignment="1" applyProtection="1">
      <alignment horizontal="left" vertical="center"/>
      <protection locked="0"/>
    </xf>
    <xf numFmtId="7" fontId="2" fillId="0" borderId="73" xfId="2" applyNumberFormat="1" applyFont="1" applyBorder="1" applyAlignment="1" applyProtection="1">
      <alignment horizontal="center" vertical="center" wrapText="1"/>
      <protection locked="0"/>
    </xf>
    <xf numFmtId="7" fontId="2" fillId="0" borderId="38" xfId="2" applyNumberFormat="1" applyFont="1" applyBorder="1" applyAlignment="1" applyProtection="1">
      <alignment horizontal="center" vertical="center" wrapText="1"/>
      <protection locked="0"/>
    </xf>
    <xf numFmtId="7" fontId="2" fillId="0" borderId="22" xfId="2" applyNumberFormat="1" applyFont="1" applyBorder="1" applyAlignment="1" applyProtection="1">
      <alignment horizontal="center" vertical="center" wrapText="1"/>
      <protection locked="0"/>
    </xf>
    <xf numFmtId="0" fontId="4" fillId="0" borderId="49" xfId="2" applyFont="1" applyBorder="1" applyAlignment="1" applyProtection="1">
      <alignment horizontal="center" vertical="center"/>
      <protection locked="0"/>
    </xf>
    <xf numFmtId="0" fontId="4" fillId="0" borderId="44" xfId="2" applyFont="1" applyBorder="1" applyAlignment="1" applyProtection="1">
      <alignment horizontal="center" vertical="center"/>
      <protection locked="0"/>
    </xf>
    <xf numFmtId="0" fontId="3" fillId="0" borderId="18" xfId="2" applyFont="1" applyBorder="1" applyAlignment="1" applyProtection="1">
      <alignment horizontal="left" vertical="center" wrapText="1"/>
      <protection locked="0"/>
    </xf>
    <xf numFmtId="0" fontId="3" fillId="0" borderId="3" xfId="2" applyFont="1" applyBorder="1" applyAlignment="1" applyProtection="1">
      <alignment horizontal="left" vertical="center" wrapText="1"/>
      <protection locked="0"/>
    </xf>
    <xf numFmtId="0" fontId="3" fillId="0" borderId="7" xfId="2" applyFont="1" applyBorder="1" applyAlignment="1" applyProtection="1">
      <alignment horizontal="left" vertical="center" wrapText="1"/>
      <protection locked="0"/>
    </xf>
    <xf numFmtId="0" fontId="3" fillId="0" borderId="48" xfId="2" applyFont="1" applyBorder="1" applyAlignment="1" applyProtection="1">
      <alignment horizontal="left" vertical="center" wrapText="1"/>
      <protection locked="0"/>
    </xf>
    <xf numFmtId="0" fontId="3" fillId="0" borderId="49" xfId="2" applyFont="1" applyBorder="1" applyAlignment="1" applyProtection="1">
      <alignment horizontal="left" vertical="center" wrapText="1"/>
      <protection locked="0"/>
    </xf>
    <xf numFmtId="0" fontId="3" fillId="0" borderId="44" xfId="2" applyFont="1" applyBorder="1" applyAlignment="1" applyProtection="1">
      <alignment horizontal="left" vertical="center" wrapText="1"/>
      <protection locked="0"/>
    </xf>
    <xf numFmtId="0" fontId="3" fillId="6" borderId="19" xfId="2" applyFont="1" applyFill="1" applyBorder="1" applyAlignment="1" applyProtection="1">
      <alignment horizontal="left" vertical="center" wrapText="1"/>
      <protection locked="0"/>
    </xf>
    <xf numFmtId="0" fontId="3" fillId="6" borderId="0" xfId="2" applyFont="1" applyFill="1" applyAlignment="1" applyProtection="1">
      <alignment horizontal="left" vertical="center" wrapText="1"/>
      <protection locked="0"/>
    </xf>
    <xf numFmtId="0" fontId="22" fillId="6" borderId="0" xfId="2" applyFont="1" applyFill="1" applyAlignment="1" applyProtection="1">
      <alignment horizontal="left" vertical="center" wrapText="1"/>
      <protection locked="0"/>
    </xf>
    <xf numFmtId="0" fontId="22" fillId="6" borderId="20" xfId="2" applyFont="1" applyFill="1" applyBorder="1" applyAlignment="1" applyProtection="1">
      <alignment horizontal="left" vertical="center" wrapText="1"/>
      <protection locked="0"/>
    </xf>
    <xf numFmtId="0" fontId="2" fillId="0" borderId="27" xfId="2" applyFont="1" applyBorder="1" applyAlignment="1" applyProtection="1">
      <alignment horizontal="left" wrapText="1"/>
      <protection locked="0"/>
    </xf>
    <xf numFmtId="0" fontId="2" fillId="0" borderId="32" xfId="2" applyFont="1" applyBorder="1" applyAlignment="1" applyProtection="1">
      <alignment horizontal="left" wrapText="1"/>
      <protection locked="0"/>
    </xf>
    <xf numFmtId="0" fontId="2" fillId="0" borderId="33" xfId="2" applyFont="1" applyBorder="1" applyAlignment="1" applyProtection="1">
      <alignment horizontal="left" wrapText="1"/>
      <protection locked="0"/>
    </xf>
    <xf numFmtId="0" fontId="3" fillId="0" borderId="24" xfId="2" applyFont="1" applyBorder="1" applyAlignment="1" applyProtection="1">
      <alignment horizontal="left" vertical="center" wrapText="1"/>
      <protection locked="0"/>
    </xf>
    <xf numFmtId="0" fontId="3" fillId="0" borderId="25" xfId="2" applyFont="1" applyBorder="1" applyAlignment="1" applyProtection="1">
      <alignment horizontal="left" vertical="center" wrapText="1"/>
      <protection locked="0"/>
    </xf>
    <xf numFmtId="0" fontId="3" fillId="0" borderId="31" xfId="2" applyFont="1" applyBorder="1" applyAlignment="1" applyProtection="1">
      <alignment horizontal="left" vertical="center" wrapText="1"/>
      <protection locked="0"/>
    </xf>
    <xf numFmtId="10" fontId="2" fillId="0" borderId="39" xfId="3" applyNumberFormat="1" applyFont="1" applyBorder="1" applyAlignment="1" applyProtection="1">
      <alignment horizontal="center" vertical="top"/>
      <protection locked="0"/>
    </xf>
    <xf numFmtId="10" fontId="2" fillId="0" borderId="11" xfId="3" applyNumberFormat="1" applyFont="1" applyBorder="1" applyAlignment="1" applyProtection="1">
      <alignment horizontal="center" vertical="top"/>
      <protection locked="0"/>
    </xf>
    <xf numFmtId="166" fontId="2" fillId="0" borderId="39" xfId="4" applyNumberFormat="1" applyFont="1" applyBorder="1" applyAlignment="1" applyProtection="1">
      <alignment horizontal="center" vertical="top"/>
      <protection locked="0"/>
    </xf>
    <xf numFmtId="166" fontId="2" fillId="0" borderId="11" xfId="4" applyNumberFormat="1" applyFont="1" applyBorder="1" applyAlignment="1" applyProtection="1">
      <alignment horizontal="center" vertical="top"/>
      <protection locked="0"/>
    </xf>
    <xf numFmtId="2" fontId="2" fillId="0" borderId="39" xfId="2" applyNumberFormat="1" applyFont="1" applyBorder="1" applyAlignment="1" applyProtection="1">
      <alignment horizontal="center" vertical="top"/>
      <protection locked="0"/>
    </xf>
    <xf numFmtId="2" fontId="2" fillId="0" borderId="11" xfId="2" applyNumberFormat="1" applyFont="1" applyBorder="1" applyAlignment="1" applyProtection="1">
      <alignment horizontal="center" vertical="top"/>
      <protection locked="0"/>
    </xf>
    <xf numFmtId="164" fontId="2" fillId="0" borderId="15" xfId="2" applyNumberFormat="1" applyFont="1" applyBorder="1" applyAlignment="1" applyProtection="1">
      <alignment horizontal="center" vertical="top"/>
      <protection locked="0"/>
    </xf>
    <xf numFmtId="164" fontId="2" fillId="0" borderId="16" xfId="2" applyNumberFormat="1" applyFont="1" applyBorder="1" applyAlignment="1" applyProtection="1">
      <alignment horizontal="center" vertical="top"/>
      <protection locked="0"/>
    </xf>
    <xf numFmtId="164" fontId="2" fillId="4" borderId="40" xfId="2" applyNumberFormat="1" applyFont="1" applyFill="1" applyBorder="1" applyAlignment="1" applyProtection="1">
      <alignment horizontal="center" vertical="top"/>
      <protection locked="0"/>
    </xf>
    <xf numFmtId="164" fontId="2" fillId="4" borderId="12" xfId="2" applyNumberFormat="1" applyFont="1" applyFill="1" applyBorder="1" applyAlignment="1" applyProtection="1">
      <alignment horizontal="center" vertical="top"/>
      <protection locked="0"/>
    </xf>
    <xf numFmtId="0" fontId="12" fillId="0" borderId="3" xfId="2" applyFont="1" applyBorder="1" applyAlignment="1" applyProtection="1">
      <alignment horizontal="left" vertical="top" wrapText="1"/>
      <protection locked="0"/>
    </xf>
    <xf numFmtId="0" fontId="12" fillId="0" borderId="46" xfId="2" applyFont="1" applyBorder="1" applyAlignment="1" applyProtection="1">
      <alignment horizontal="left" vertical="top" wrapText="1"/>
      <protection locked="0"/>
    </xf>
    <xf numFmtId="0" fontId="2" fillId="0" borderId="34" xfId="2" applyFont="1" applyBorder="1" applyAlignment="1" applyProtection="1">
      <alignment horizontal="left" vertical="top" wrapText="1"/>
      <protection locked="0"/>
    </xf>
    <xf numFmtId="0" fontId="2" fillId="0" borderId="35" xfId="2" applyFont="1" applyBorder="1" applyAlignment="1" applyProtection="1">
      <alignment horizontal="left" vertical="top" wrapText="1"/>
      <protection locked="0"/>
    </xf>
    <xf numFmtId="0" fontId="2" fillId="0" borderId="36" xfId="2" applyFont="1" applyBorder="1" applyAlignment="1" applyProtection="1">
      <alignment horizontal="left" vertical="top" wrapText="1"/>
      <protection locked="0"/>
    </xf>
    <xf numFmtId="0" fontId="2" fillId="0" borderId="27" xfId="2" applyFont="1" applyBorder="1" applyAlignment="1" applyProtection="1">
      <alignment horizontal="left" vertical="center" wrapText="1"/>
      <protection locked="0"/>
    </xf>
    <xf numFmtId="0" fontId="2" fillId="0" borderId="32" xfId="2" applyFont="1" applyBorder="1" applyAlignment="1" applyProtection="1">
      <alignment horizontal="left" vertical="center" wrapText="1"/>
      <protection locked="0"/>
    </xf>
    <xf numFmtId="0" fontId="2" fillId="0" borderId="57" xfId="2" applyFont="1" applyBorder="1" applyAlignment="1" applyProtection="1">
      <alignment horizontal="left" vertical="center" wrapText="1"/>
      <protection locked="0"/>
    </xf>
    <xf numFmtId="0" fontId="2" fillId="0" borderId="24" xfId="2" applyFont="1" applyBorder="1" applyAlignment="1" applyProtection="1">
      <alignment horizontal="left" vertical="center" wrapText="1"/>
      <protection locked="0"/>
    </xf>
    <xf numFmtId="0" fontId="2" fillId="0" borderId="25" xfId="2" applyFont="1" applyBorder="1" applyAlignment="1" applyProtection="1">
      <alignment horizontal="left" vertical="center" wrapText="1"/>
      <protection locked="0"/>
    </xf>
    <xf numFmtId="0" fontId="2" fillId="0" borderId="31" xfId="2" applyFont="1" applyBorder="1" applyAlignment="1" applyProtection="1">
      <alignment horizontal="left" vertical="center" wrapText="1"/>
      <protection locked="0"/>
    </xf>
    <xf numFmtId="7" fontId="3" fillId="0" borderId="37" xfId="2" applyNumberFormat="1" applyFont="1" applyBorder="1" applyAlignment="1" applyProtection="1">
      <alignment horizontal="center" vertical="center"/>
      <protection locked="0"/>
    </xf>
    <xf numFmtId="7" fontId="3" fillId="0" borderId="22" xfId="2" applyNumberFormat="1" applyFont="1" applyBorder="1" applyAlignment="1" applyProtection="1">
      <alignment horizontal="center" vertical="center"/>
      <protection locked="0"/>
    </xf>
    <xf numFmtId="0" fontId="2" fillId="0" borderId="55" xfId="2" applyFont="1" applyBorder="1" applyAlignment="1" applyProtection="1">
      <alignment horizontal="left" vertical="top" wrapText="1"/>
      <protection locked="0"/>
    </xf>
    <xf numFmtId="0" fontId="2" fillId="0" borderId="56" xfId="2" applyFont="1" applyBorder="1" applyAlignment="1" applyProtection="1">
      <alignment horizontal="left" vertical="top" wrapText="1"/>
      <protection locked="0"/>
    </xf>
    <xf numFmtId="164" fontId="2" fillId="0" borderId="39" xfId="1" applyNumberFormat="1" applyFont="1" applyBorder="1" applyAlignment="1" applyProtection="1">
      <alignment horizontal="center" vertical="top"/>
      <protection locked="0"/>
    </xf>
    <xf numFmtId="164" fontId="2" fillId="0" borderId="11" xfId="1" applyNumberFormat="1" applyFont="1" applyBorder="1" applyAlignment="1" applyProtection="1">
      <alignment horizontal="center" vertical="top"/>
      <protection locked="0"/>
    </xf>
    <xf numFmtId="0" fontId="26" fillId="0" borderId="48" xfId="2" applyFont="1" applyBorder="1" applyAlignment="1" applyProtection="1">
      <alignment horizontal="left" vertical="center"/>
      <protection locked="0"/>
    </xf>
    <xf numFmtId="0" fontId="26" fillId="0" borderId="49" xfId="2" applyFont="1" applyBorder="1" applyAlignment="1" applyProtection="1">
      <alignment horizontal="left" vertical="center"/>
      <protection locked="0"/>
    </xf>
    <xf numFmtId="0" fontId="26" fillId="0" borderId="44" xfId="2" applyFont="1" applyBorder="1" applyAlignment="1" applyProtection="1">
      <alignment horizontal="left" vertical="center"/>
      <protection locked="0"/>
    </xf>
    <xf numFmtId="0" fontId="19" fillId="0" borderId="3" xfId="2" applyFont="1" applyBorder="1" applyAlignment="1" applyProtection="1">
      <alignment horizontal="center" vertical="center"/>
      <protection locked="0"/>
    </xf>
    <xf numFmtId="0" fontId="20" fillId="5" borderId="23" xfId="2" applyFont="1" applyFill="1" applyBorder="1" applyAlignment="1" applyProtection="1">
      <alignment horizontal="left" vertical="center" wrapText="1"/>
      <protection locked="0"/>
    </xf>
    <xf numFmtId="0" fontId="20" fillId="5" borderId="13" xfId="2" applyFont="1" applyFill="1" applyBorder="1" applyAlignment="1" applyProtection="1">
      <alignment horizontal="left" vertical="center" wrapText="1"/>
      <protection locked="0"/>
    </xf>
    <xf numFmtId="0" fontId="2" fillId="0" borderId="48" xfId="2" applyFont="1" applyBorder="1" applyAlignment="1" applyProtection="1">
      <alignment horizontal="left" vertical="center"/>
      <protection locked="0"/>
    </xf>
    <xf numFmtId="0" fontId="2" fillId="0" borderId="49" xfId="2" applyFont="1" applyBorder="1" applyAlignment="1" applyProtection="1">
      <alignment horizontal="left" vertical="center"/>
      <protection locked="0"/>
    </xf>
    <xf numFmtId="0" fontId="2" fillId="0" borderId="44" xfId="2" applyFont="1" applyBorder="1" applyAlignment="1" applyProtection="1">
      <alignment horizontal="left" vertical="center"/>
      <protection locked="0"/>
    </xf>
    <xf numFmtId="0" fontId="6" fillId="5" borderId="17" xfId="2" applyFont="1" applyFill="1" applyBorder="1" applyAlignment="1" applyProtection="1">
      <alignment horizontal="left" vertical="center" wrapText="1"/>
      <protection locked="0"/>
    </xf>
    <xf numFmtId="0" fontId="6" fillId="5" borderId="2" xfId="2" applyFont="1" applyFill="1" applyBorder="1" applyAlignment="1" applyProtection="1">
      <alignment horizontal="left" vertical="center" wrapText="1"/>
      <protection locked="0"/>
    </xf>
    <xf numFmtId="0" fontId="5" fillId="7" borderId="27" xfId="2" applyFont="1" applyFill="1" applyBorder="1" applyAlignment="1" applyProtection="1">
      <alignment horizontal="left" vertical="center" wrapText="1"/>
      <protection locked="0"/>
    </xf>
    <xf numFmtId="0" fontId="5" fillId="7" borderId="32" xfId="2" applyFont="1" applyFill="1" applyBorder="1" applyAlignment="1" applyProtection="1">
      <alignment horizontal="left" vertical="center" wrapText="1"/>
      <protection locked="0"/>
    </xf>
    <xf numFmtId="0" fontId="5" fillId="7" borderId="33" xfId="2" applyFont="1" applyFill="1" applyBorder="1" applyAlignment="1" applyProtection="1">
      <alignment horizontal="left" vertical="center" wrapText="1"/>
      <protection locked="0"/>
    </xf>
    <xf numFmtId="0" fontId="35" fillId="0" borderId="48" xfId="2" applyFont="1" applyBorder="1" applyAlignment="1" applyProtection="1">
      <alignment horizontal="left" vertical="center"/>
      <protection locked="0"/>
    </xf>
    <xf numFmtId="0" fontId="35" fillId="0" borderId="49" xfId="2" applyFont="1" applyBorder="1" applyAlignment="1" applyProtection="1">
      <alignment horizontal="left" vertical="center"/>
      <protection locked="0"/>
    </xf>
    <xf numFmtId="0" fontId="35" fillId="0" borderId="44" xfId="2" applyFont="1" applyBorder="1" applyAlignment="1" applyProtection="1">
      <alignment horizontal="left" vertical="center"/>
      <protection locked="0"/>
    </xf>
    <xf numFmtId="0" fontId="3" fillId="6" borderId="34" xfId="2" applyFont="1" applyFill="1" applyBorder="1" applyAlignment="1" applyProtection="1">
      <alignment horizontal="left" vertical="center" wrapText="1"/>
      <protection locked="0"/>
    </xf>
    <xf numFmtId="0" fontId="3" fillId="6" borderId="35" xfId="2" applyFont="1" applyFill="1" applyBorder="1" applyAlignment="1" applyProtection="1">
      <alignment horizontal="left" vertical="center" wrapText="1"/>
      <protection locked="0"/>
    </xf>
    <xf numFmtId="0" fontId="3" fillId="6" borderId="36" xfId="2" applyFont="1" applyFill="1" applyBorder="1" applyAlignment="1" applyProtection="1">
      <alignment horizontal="left" vertical="center" wrapText="1"/>
      <protection locked="0"/>
    </xf>
    <xf numFmtId="0" fontId="35" fillId="0" borderId="23" xfId="2" applyFont="1" applyBorder="1" applyAlignment="1" applyProtection="1">
      <alignment horizontal="left" vertical="center"/>
      <protection locked="0"/>
    </xf>
    <xf numFmtId="0" fontId="35" fillId="0" borderId="13" xfId="2" applyFont="1" applyBorder="1" applyAlignment="1" applyProtection="1">
      <alignment horizontal="left" vertical="center"/>
      <protection locked="0"/>
    </xf>
    <xf numFmtId="0" fontId="3" fillId="9" borderId="62" xfId="2" applyFont="1" applyFill="1" applyBorder="1" applyAlignment="1" applyProtection="1">
      <alignment horizontal="right" vertical="center"/>
      <protection locked="0"/>
    </xf>
    <xf numFmtId="0" fontId="3" fillId="9" borderId="32" xfId="2" applyFont="1" applyFill="1" applyBorder="1" applyAlignment="1" applyProtection="1">
      <alignment horizontal="right" vertical="center"/>
      <protection locked="0"/>
    </xf>
    <xf numFmtId="0" fontId="3" fillId="9" borderId="57" xfId="2" applyFont="1" applyFill="1" applyBorder="1" applyAlignment="1" applyProtection="1">
      <alignment horizontal="right" vertical="center"/>
      <protection locked="0"/>
    </xf>
    <xf numFmtId="0" fontId="3" fillId="9" borderId="63" xfId="2" applyFont="1" applyFill="1" applyBorder="1" applyAlignment="1" applyProtection="1">
      <alignment horizontal="right" vertical="center"/>
      <protection locked="0"/>
    </xf>
    <xf numFmtId="0" fontId="3" fillId="9" borderId="25" xfId="2" applyFont="1" applyFill="1" applyBorder="1" applyAlignment="1" applyProtection="1">
      <alignment horizontal="right" vertical="center"/>
      <protection locked="0"/>
    </xf>
    <xf numFmtId="0" fontId="3" fillId="9" borderId="31" xfId="2" applyFont="1" applyFill="1" applyBorder="1" applyAlignment="1" applyProtection="1">
      <alignment horizontal="right" vertical="center"/>
      <protection locked="0"/>
    </xf>
    <xf numFmtId="0" fontId="3" fillId="6" borderId="48" xfId="2" applyFont="1" applyFill="1" applyBorder="1" applyAlignment="1" applyProtection="1">
      <alignment horizontal="left" vertical="center" wrapText="1"/>
      <protection locked="0"/>
    </xf>
    <xf numFmtId="0" fontId="3" fillId="6" borderId="49" xfId="2" applyFont="1" applyFill="1" applyBorder="1" applyAlignment="1" applyProtection="1">
      <alignment horizontal="left" vertical="center" wrapText="1"/>
      <protection locked="0"/>
    </xf>
    <xf numFmtId="0" fontId="3" fillId="6" borderId="61" xfId="2" applyFont="1" applyFill="1" applyBorder="1" applyAlignment="1" applyProtection="1">
      <alignment horizontal="left" vertical="center" wrapText="1"/>
      <protection locked="0"/>
    </xf>
    <xf numFmtId="0" fontId="23" fillId="0" borderId="28" xfId="2" applyFont="1" applyBorder="1" applyAlignment="1" applyProtection="1">
      <alignment horizontal="left" vertical="center" wrapText="1"/>
      <protection locked="0"/>
    </xf>
    <xf numFmtId="0" fontId="23" fillId="0" borderId="44" xfId="2" applyFont="1" applyBorder="1" applyAlignment="1" applyProtection="1">
      <alignment horizontal="left" vertical="center" wrapText="1"/>
      <protection locked="0"/>
    </xf>
    <xf numFmtId="0" fontId="23" fillId="0" borderId="9" xfId="2" applyFont="1" applyBorder="1" applyAlignment="1" applyProtection="1">
      <alignment horizontal="left" vertical="center" wrapText="1"/>
      <protection locked="0"/>
    </xf>
    <xf numFmtId="0" fontId="30" fillId="0" borderId="27" xfId="2" applyFont="1" applyBorder="1" applyAlignment="1" applyProtection="1">
      <alignment horizontal="left"/>
      <protection locked="0"/>
    </xf>
    <xf numFmtId="0" fontId="30" fillId="0" borderId="32" xfId="2" applyFont="1" applyBorder="1" applyAlignment="1" applyProtection="1">
      <alignment horizontal="left"/>
      <protection locked="0"/>
    </xf>
    <xf numFmtId="0" fontId="30" fillId="0" borderId="33" xfId="2" applyFont="1" applyBorder="1" applyAlignment="1" applyProtection="1">
      <alignment horizontal="left"/>
      <protection locked="0"/>
    </xf>
    <xf numFmtId="0" fontId="2" fillId="0" borderId="3" xfId="2" applyFont="1" applyBorder="1" applyAlignment="1" applyProtection="1">
      <alignment horizontal="left" vertical="top" wrapText="1"/>
      <protection locked="0"/>
    </xf>
    <xf numFmtId="0" fontId="2" fillId="0" borderId="46" xfId="2" applyFont="1" applyBorder="1" applyAlignment="1" applyProtection="1">
      <alignment horizontal="left" vertical="top" wrapText="1"/>
      <protection locked="0"/>
    </xf>
    <xf numFmtId="10" fontId="2" fillId="0" borderId="15" xfId="3" applyNumberFormat="1" applyFont="1" applyBorder="1" applyAlignment="1" applyProtection="1">
      <alignment horizontal="center" vertical="top"/>
      <protection locked="0"/>
    </xf>
    <xf numFmtId="10" fontId="2" fillId="0" borderId="16" xfId="3" applyNumberFormat="1" applyFont="1" applyBorder="1" applyAlignment="1" applyProtection="1">
      <alignment horizontal="center" vertical="top"/>
      <protection locked="0"/>
    </xf>
    <xf numFmtId="0" fontId="2" fillId="0" borderId="0" xfId="2" applyFont="1" applyAlignment="1" applyProtection="1">
      <alignment horizontal="center" vertical="center" wrapText="1"/>
      <protection locked="0"/>
    </xf>
    <xf numFmtId="164" fontId="2" fillId="0" borderId="15" xfId="1" applyNumberFormat="1" applyFont="1" applyBorder="1" applyAlignment="1" applyProtection="1">
      <alignment horizontal="center" vertical="top"/>
      <protection locked="0"/>
    </xf>
    <xf numFmtId="164" fontId="2" fillId="0" borderId="16" xfId="1" applyNumberFormat="1" applyFont="1" applyBorder="1" applyAlignment="1" applyProtection="1">
      <alignment horizontal="center" vertical="top"/>
      <protection locked="0"/>
    </xf>
    <xf numFmtId="0" fontId="6" fillId="6" borderId="41" xfId="2" applyFont="1" applyFill="1" applyBorder="1" applyAlignment="1" applyProtection="1">
      <alignment horizontal="center" vertical="center" wrapText="1"/>
      <protection locked="0"/>
    </xf>
    <xf numFmtId="0" fontId="6" fillId="6" borderId="16" xfId="2" applyFont="1" applyFill="1" applyBorder="1" applyAlignment="1" applyProtection="1">
      <alignment horizontal="center" vertical="center" wrapText="1"/>
      <protection locked="0"/>
    </xf>
    <xf numFmtId="0" fontId="3" fillId="0" borderId="45" xfId="0" applyFont="1" applyBorder="1" applyAlignment="1" applyProtection="1">
      <alignment horizontal="right" vertical="center"/>
      <protection locked="0"/>
    </xf>
    <xf numFmtId="0" fontId="3" fillId="0" borderId="44" xfId="0" applyFont="1" applyBorder="1" applyAlignment="1" applyProtection="1">
      <alignment horizontal="right" vertical="center"/>
      <protection locked="0"/>
    </xf>
    <xf numFmtId="0" fontId="12" fillId="6" borderId="59" xfId="2" applyFont="1" applyFill="1" applyBorder="1" applyAlignment="1" applyProtection="1">
      <alignment horizontal="left" vertical="top" wrapText="1"/>
      <protection locked="0"/>
    </xf>
    <xf numFmtId="0" fontId="12" fillId="6" borderId="60" xfId="2" applyFont="1" applyFill="1" applyBorder="1" applyAlignment="1" applyProtection="1">
      <alignment horizontal="left" vertical="top" wrapText="1"/>
      <protection locked="0"/>
    </xf>
    <xf numFmtId="0" fontId="2" fillId="6" borderId="55" xfId="2" applyFont="1" applyFill="1" applyBorder="1" applyAlignment="1" applyProtection="1">
      <alignment horizontal="left" vertical="center" wrapText="1"/>
      <protection locked="0"/>
    </xf>
    <xf numFmtId="0" fontId="2" fillId="6" borderId="56" xfId="2" applyFont="1" applyFill="1" applyBorder="1" applyAlignment="1" applyProtection="1">
      <alignment horizontal="left" vertical="center" wrapText="1"/>
      <protection locked="0"/>
    </xf>
    <xf numFmtId="0" fontId="41" fillId="0" borderId="3" xfId="2" applyFont="1" applyBorder="1" applyAlignment="1" applyProtection="1">
      <alignment horizontal="left" vertical="top" wrapText="1"/>
      <protection locked="0"/>
    </xf>
    <xf numFmtId="0" fontId="41" fillId="0" borderId="46" xfId="2" applyFont="1" applyBorder="1" applyAlignment="1" applyProtection="1">
      <alignment horizontal="left" vertical="top" wrapText="1"/>
      <protection locked="0"/>
    </xf>
    <xf numFmtId="0" fontId="9" fillId="0" borderId="0" xfId="0" applyFont="1" applyAlignment="1" applyProtection="1">
      <alignment horizontal="center" vertical="center" wrapText="1"/>
      <protection locked="0"/>
    </xf>
    <xf numFmtId="0" fontId="3" fillId="6" borderId="30" xfId="2" applyFont="1" applyFill="1" applyBorder="1" applyAlignment="1" applyProtection="1">
      <alignment horizontal="left" vertical="center" wrapText="1"/>
      <protection locked="0"/>
    </xf>
    <xf numFmtId="0" fontId="3" fillId="6" borderId="46" xfId="2" applyFont="1" applyFill="1" applyBorder="1" applyAlignment="1" applyProtection="1">
      <alignment horizontal="left" vertical="center" wrapText="1"/>
      <protection locked="0"/>
    </xf>
    <xf numFmtId="0" fontId="3" fillId="6" borderId="16" xfId="2" applyFont="1" applyFill="1" applyBorder="1" applyAlignment="1" applyProtection="1">
      <alignment horizontal="left" vertical="center" wrapText="1"/>
      <protection locked="0"/>
    </xf>
    <xf numFmtId="0" fontId="3" fillId="6" borderId="42" xfId="2" applyFont="1" applyFill="1" applyBorder="1" applyAlignment="1" applyProtection="1">
      <alignment horizontal="left" vertical="center" wrapText="1"/>
      <protection locked="0"/>
    </xf>
    <xf numFmtId="0" fontId="6" fillId="6" borderId="38" xfId="2" applyFont="1" applyFill="1" applyBorder="1" applyAlignment="1" applyProtection="1">
      <alignment horizontal="center" vertical="center" wrapText="1"/>
      <protection locked="0"/>
    </xf>
    <xf numFmtId="0" fontId="6" fillId="5" borderId="23" xfId="2" applyFont="1" applyFill="1" applyBorder="1" applyAlignment="1" applyProtection="1">
      <alignment horizontal="left" vertical="center"/>
      <protection locked="0"/>
    </xf>
    <xf numFmtId="0" fontId="6" fillId="5" borderId="13" xfId="2" applyFont="1" applyFill="1" applyBorder="1" applyAlignment="1" applyProtection="1">
      <alignment horizontal="left" vertical="center"/>
      <protection locked="0"/>
    </xf>
    <xf numFmtId="166" fontId="2" fillId="0" borderId="15" xfId="4" applyNumberFormat="1" applyFont="1" applyBorder="1" applyAlignment="1" applyProtection="1">
      <alignment horizontal="center" vertical="top"/>
      <protection locked="0"/>
    </xf>
    <xf numFmtId="166" fontId="2" fillId="0" borderId="16" xfId="4" applyNumberFormat="1" applyFont="1" applyBorder="1" applyAlignment="1" applyProtection="1">
      <alignment horizontal="center" vertical="top"/>
      <protection locked="0"/>
    </xf>
    <xf numFmtId="2" fontId="2" fillId="0" borderId="15" xfId="2" applyNumberFormat="1" applyFont="1" applyBorder="1" applyAlignment="1" applyProtection="1">
      <alignment horizontal="center" vertical="top"/>
      <protection locked="0"/>
    </xf>
    <xf numFmtId="2" fontId="2" fillId="0" borderId="16" xfId="2" applyNumberFormat="1" applyFont="1" applyBorder="1" applyAlignment="1" applyProtection="1">
      <alignment horizontal="center" vertical="top"/>
      <protection locked="0"/>
    </xf>
    <xf numFmtId="0" fontId="19" fillId="0" borderId="0" xfId="2" applyFont="1" applyAlignment="1" applyProtection="1">
      <alignment horizontal="center" vertical="center"/>
      <protection locked="0"/>
    </xf>
    <xf numFmtId="164" fontId="2" fillId="4" borderId="73" xfId="2" applyNumberFormat="1" applyFont="1" applyFill="1" applyBorder="1" applyAlignment="1" applyProtection="1">
      <alignment horizontal="center" vertical="top"/>
      <protection locked="0"/>
    </xf>
    <xf numFmtId="164" fontId="2" fillId="4" borderId="42" xfId="2" applyNumberFormat="1" applyFont="1" applyFill="1" applyBorder="1" applyAlignment="1" applyProtection="1">
      <alignment horizontal="center" vertical="top"/>
      <protection locked="0"/>
    </xf>
    <xf numFmtId="0" fontId="39" fillId="10" borderId="0" xfId="2" applyFont="1" applyFill="1" applyAlignment="1" applyProtection="1">
      <alignment horizontal="left" vertical="center" wrapText="1"/>
      <protection locked="0"/>
    </xf>
    <xf numFmtId="0" fontId="3" fillId="0" borderId="9" xfId="0" applyFont="1" applyBorder="1" applyAlignment="1" applyProtection="1">
      <alignment horizontal="right" vertical="center"/>
      <protection locked="0"/>
    </xf>
    <xf numFmtId="0" fontId="2" fillId="0" borderId="9" xfId="0" applyFont="1" applyBorder="1" applyAlignment="1" applyProtection="1">
      <alignment horizontal="left" vertical="center" wrapText="1"/>
      <protection locked="0"/>
    </xf>
    <xf numFmtId="0" fontId="3" fillId="6" borderId="28" xfId="2" applyFont="1" applyFill="1" applyBorder="1" applyAlignment="1" applyProtection="1">
      <alignment horizontal="left" vertical="center" wrapText="1"/>
      <protection locked="0"/>
    </xf>
    <xf numFmtId="0" fontId="3" fillId="6" borderId="9" xfId="2" applyFont="1" applyFill="1" applyBorder="1" applyAlignment="1" applyProtection="1">
      <alignment horizontal="left" vertical="center" wrapText="1"/>
      <protection locked="0"/>
    </xf>
    <xf numFmtId="0" fontId="3" fillId="6" borderId="10" xfId="2" applyFont="1" applyFill="1" applyBorder="1" applyAlignment="1" applyProtection="1">
      <alignment horizontal="left" vertical="center" wrapText="1"/>
      <protection locked="0"/>
    </xf>
    <xf numFmtId="0" fontId="3" fillId="0" borderId="26" xfId="2" applyFont="1" applyBorder="1" applyAlignment="1" applyProtection="1">
      <alignment horizontal="left" vertical="center" wrapText="1"/>
      <protection locked="0"/>
    </xf>
    <xf numFmtId="0" fontId="50" fillId="0" borderId="0" xfId="2" applyFont="1" applyAlignment="1" applyProtection="1">
      <alignment horizontal="right" vertical="center"/>
      <protection locked="0"/>
    </xf>
    <xf numFmtId="0" fontId="34" fillId="0" borderId="0" xfId="7" applyAlignment="1" applyProtection="1">
      <alignment horizontal="left" vertical="center"/>
      <protection locked="0"/>
    </xf>
    <xf numFmtId="0" fontId="38" fillId="0" borderId="0" xfId="7" applyFont="1" applyAlignment="1" applyProtection="1">
      <alignment horizontal="left" vertical="center"/>
      <protection locked="0"/>
    </xf>
    <xf numFmtId="6" fontId="2" fillId="0" borderId="9" xfId="2" applyNumberFormat="1" applyFont="1" applyBorder="1" applyAlignment="1" applyProtection="1">
      <alignment horizontal="left" vertical="top" wrapText="1"/>
      <protection locked="0"/>
    </xf>
    <xf numFmtId="6" fontId="2" fillId="0" borderId="10" xfId="2" applyNumberFormat="1" applyFont="1" applyBorder="1" applyAlignment="1" applyProtection="1">
      <alignment horizontal="left" vertical="top" wrapText="1"/>
      <protection locked="0"/>
    </xf>
    <xf numFmtId="0" fontId="6" fillId="0" borderId="29" xfId="2" applyFont="1" applyBorder="1" applyAlignment="1" applyProtection="1">
      <alignment horizontal="left" vertical="center"/>
      <protection locked="0"/>
    </xf>
    <xf numFmtId="0" fontId="6" fillId="0" borderId="8" xfId="2" applyFont="1" applyBorder="1" applyAlignment="1" applyProtection="1">
      <alignment horizontal="left" vertical="center"/>
      <protection locked="0"/>
    </xf>
    <xf numFmtId="0" fontId="2" fillId="6" borderId="19" xfId="2" applyFont="1" applyFill="1" applyBorder="1" applyAlignment="1" applyProtection="1">
      <alignment horizontal="left" vertical="center" wrapText="1"/>
      <protection locked="0"/>
    </xf>
    <xf numFmtId="0" fontId="2" fillId="6" borderId="0" xfId="2" applyFont="1" applyFill="1" applyAlignment="1" applyProtection="1">
      <alignment horizontal="left" vertical="center" wrapText="1"/>
      <protection locked="0"/>
    </xf>
    <xf numFmtId="0" fontId="2" fillId="6" borderId="20" xfId="2" applyFont="1" applyFill="1" applyBorder="1" applyAlignment="1" applyProtection="1">
      <alignment horizontal="left" vertical="center" wrapText="1"/>
      <protection locked="0"/>
    </xf>
    <xf numFmtId="0" fontId="2" fillId="0" borderId="30" xfId="2" applyFont="1" applyBorder="1" applyAlignment="1" applyProtection="1">
      <alignment horizontal="left" vertical="center" wrapText="1"/>
      <protection locked="0"/>
    </xf>
    <xf numFmtId="0" fontId="2" fillId="0" borderId="11" xfId="2" applyFont="1" applyBorder="1" applyAlignment="1" applyProtection="1">
      <alignment horizontal="left" vertical="center" wrapText="1"/>
      <protection locked="0"/>
    </xf>
    <xf numFmtId="0" fontId="3" fillId="0" borderId="19" xfId="2" applyFont="1" applyBorder="1" applyAlignment="1" applyProtection="1">
      <alignment horizontal="left" vertical="center" wrapText="1"/>
      <protection locked="0"/>
    </xf>
    <xf numFmtId="0" fontId="3" fillId="0" borderId="0" xfId="2" applyFont="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0" fontId="2" fillId="0" borderId="49" xfId="0" applyFont="1" applyBorder="1" applyAlignment="1" applyProtection="1">
      <alignment horizontal="left" vertical="center" wrapText="1"/>
      <protection locked="0"/>
    </xf>
    <xf numFmtId="0" fontId="2" fillId="0" borderId="44" xfId="0" applyFont="1" applyBorder="1" applyAlignment="1" applyProtection="1">
      <alignment horizontal="left" vertical="center" wrapText="1"/>
      <protection locked="0"/>
    </xf>
    <xf numFmtId="0" fontId="3" fillId="6" borderId="74" xfId="2" applyFont="1" applyFill="1" applyBorder="1" applyAlignment="1" applyProtection="1">
      <alignment horizontal="left" vertical="center" wrapText="1"/>
      <protection locked="0"/>
    </xf>
    <xf numFmtId="0" fontId="3" fillId="6" borderId="15" xfId="2" applyFont="1" applyFill="1" applyBorder="1" applyAlignment="1" applyProtection="1">
      <alignment horizontal="left" vertical="center" wrapText="1"/>
      <protection locked="0"/>
    </xf>
    <xf numFmtId="0" fontId="3" fillId="6" borderId="73" xfId="2" applyFont="1" applyFill="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0" xfId="0" applyFont="1" applyAlignment="1">
      <alignment horizontal="right" vertical="center" wrapText="1"/>
    </xf>
    <xf numFmtId="42" fontId="7" fillId="0" borderId="29" xfId="0" applyNumberFormat="1" applyFont="1" applyBorder="1" applyAlignment="1">
      <alignment horizontal="right" vertical="center"/>
    </xf>
    <xf numFmtId="42" fontId="7" fillId="0" borderId="8" xfId="0" applyNumberFormat="1" applyFont="1" applyBorder="1" applyAlignment="1">
      <alignment horizontal="right" vertical="center"/>
    </xf>
    <xf numFmtId="0" fontId="3" fillId="0" borderId="43" xfId="0" applyFont="1" applyBorder="1" applyAlignment="1">
      <alignment wrapText="1"/>
    </xf>
    <xf numFmtId="0" fontId="3" fillId="0" borderId="39" xfId="0" applyFont="1" applyBorder="1" applyAlignment="1">
      <alignment wrapText="1"/>
    </xf>
    <xf numFmtId="0" fontId="3" fillId="0" borderId="40" xfId="0" applyFont="1" applyBorder="1" applyAlignment="1">
      <alignment wrapText="1"/>
    </xf>
    <xf numFmtId="0" fontId="2" fillId="0" borderId="39" xfId="0" applyFont="1" applyBorder="1" applyAlignment="1">
      <alignment wrapText="1"/>
    </xf>
    <xf numFmtId="0" fontId="2" fillId="0" borderId="40" xfId="0" applyFont="1" applyBorder="1" applyAlignment="1">
      <alignment wrapText="1"/>
    </xf>
    <xf numFmtId="0" fontId="3" fillId="0" borderId="9" xfId="0" applyFont="1" applyBorder="1" applyAlignment="1">
      <alignment horizontal="right" vertical="center"/>
    </xf>
    <xf numFmtId="0" fontId="2" fillId="0" borderId="9" xfId="0" applyFont="1" applyBorder="1" applyAlignment="1">
      <alignment horizontal="left" vertical="center" wrapText="1"/>
    </xf>
    <xf numFmtId="0" fontId="2" fillId="0" borderId="0" xfId="0" applyFont="1"/>
    <xf numFmtId="0" fontId="24" fillId="0" borderId="17" xfId="0" applyFont="1" applyBorder="1" applyAlignment="1">
      <alignment horizontal="left" wrapText="1"/>
    </xf>
    <xf numFmtId="0" fontId="24" fillId="0" borderId="2" xfId="0" applyFont="1" applyBorder="1" applyAlignment="1">
      <alignment horizontal="left" wrapText="1"/>
    </xf>
    <xf numFmtId="0" fontId="24" fillId="0" borderId="1" xfId="0" applyFont="1" applyBorder="1" applyAlignment="1">
      <alignment horizontal="left" wrapText="1"/>
    </xf>
    <xf numFmtId="0" fontId="18" fillId="0" borderId="30"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cellXfs>
  <cellStyles count="11">
    <cellStyle name="Comma 2" xfId="8" xr:uid="{00000000-0005-0000-0000-000000000000}"/>
    <cellStyle name="Currency" xfId="9" builtinId="4"/>
    <cellStyle name="Currency 2" xfId="6" xr:uid="{00000000-0005-0000-0000-000002000000}"/>
    <cellStyle name="Currency 8" xfId="1" xr:uid="{00000000-0005-0000-0000-000003000000}"/>
    <cellStyle name="Hyperlink" xfId="7" builtinId="8"/>
    <cellStyle name="Normal" xfId="0" builtinId="0"/>
    <cellStyle name="Normal 19" xfId="2" xr:uid="{00000000-0005-0000-0000-000006000000}"/>
    <cellStyle name="Normal 2" xfId="5" xr:uid="{00000000-0005-0000-0000-000007000000}"/>
    <cellStyle name="Normal 2 2" xfId="10" xr:uid="{00000000-0005-0000-0000-000008000000}"/>
    <cellStyle name="Percent" xfId="3" builtinId="5"/>
    <cellStyle name="Percent 3" xfId="4" xr:uid="{00000000-0005-0000-0000-00000A000000}"/>
  </cellStyles>
  <dxfs count="8">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39994506668294322"/>
        </patternFill>
      </fill>
    </dxf>
    <dxf>
      <fill>
        <patternFill>
          <bgColor rgb="FFC00000"/>
        </patternFill>
      </fill>
    </dxf>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E8E8E8"/>
      <color rgb="FF007A37"/>
      <color rgb="FFCC3300"/>
      <color rgb="FF0078A2"/>
      <color rgb="FF0091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M$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381000</xdr:colOff>
          <xdr:row>6</xdr:row>
          <xdr:rowOff>234950</xdr:rowOff>
        </xdr:from>
        <xdr:to>
          <xdr:col>11</xdr:col>
          <xdr:colOff>146050</xdr:colOff>
          <xdr:row>8</xdr:row>
          <xdr:rowOff>44450</xdr:rowOff>
        </xdr:to>
        <xdr:sp macro="" textlink="">
          <xdr:nvSpPr>
            <xdr:cNvPr id="6146" name="Check Box 2" descr="Check box if there is no mat"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D\Grants%20Management\Title%20V%20SCSEP%20(SC)\PY%202017\PY17%20State%20Application%20Yr%202\PY17%20ADSD%20Title%20V%20SCSEP%20Grant%20Application%20Yr%202%20-%20Part%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nt Information"/>
      <sheetName val="Budget Detail Worksheet"/>
      <sheetName val="Budget Form A-1"/>
      <sheetName val="FOR ADSD USE ONLY-do not delete"/>
      <sheetName val="Sheet1"/>
    </sheetNames>
    <sheetDataSet>
      <sheetData sheetId="0" refreshError="1"/>
      <sheetData sheetId="1"/>
      <sheetData sheetId="2" refreshError="1"/>
      <sheetData sheetId="3">
        <row r="61">
          <cell r="A61" t="str">
            <v>Carson City</v>
          </cell>
        </row>
        <row r="62">
          <cell r="A62" t="str">
            <v>Churchill</v>
          </cell>
        </row>
        <row r="63">
          <cell r="A63" t="str">
            <v>Clark</v>
          </cell>
        </row>
        <row r="64">
          <cell r="A64" t="str">
            <v>Douglas</v>
          </cell>
        </row>
        <row r="65">
          <cell r="A65" t="str">
            <v>Elko</v>
          </cell>
        </row>
        <row r="66">
          <cell r="A66" t="str">
            <v>Eureka</v>
          </cell>
        </row>
        <row r="67">
          <cell r="A67" t="str">
            <v>Esmeralda</v>
          </cell>
        </row>
        <row r="68">
          <cell r="A68" t="str">
            <v>Humboldt</v>
          </cell>
        </row>
        <row r="69">
          <cell r="A69" t="str">
            <v>Lander</v>
          </cell>
        </row>
        <row r="70">
          <cell r="A70" t="str">
            <v>Lincoln</v>
          </cell>
        </row>
        <row r="71">
          <cell r="A71" t="str">
            <v xml:space="preserve">Lyon </v>
          </cell>
        </row>
        <row r="72">
          <cell r="A72" t="str">
            <v>Mineral</v>
          </cell>
        </row>
        <row r="73">
          <cell r="A73" t="str">
            <v>Nye</v>
          </cell>
        </row>
        <row r="74">
          <cell r="A74" t="str">
            <v>Pershing</v>
          </cell>
        </row>
        <row r="75">
          <cell r="A75" t="str">
            <v>Storey</v>
          </cell>
        </row>
        <row r="76">
          <cell r="A76" t="str">
            <v>Washoe</v>
          </cell>
        </row>
        <row r="77">
          <cell r="A77" t="str">
            <v>White Pine</v>
          </cell>
        </row>
      </sheetData>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hs.nv.gov/Programs/gmu/links-to-gmu-reports-and-grantee-documents/" TargetMode="External"/><Relationship Id="rId1" Type="http://schemas.openxmlformats.org/officeDocument/2006/relationships/hyperlink" Target="https://budget.nv.gov/uploadedFiles/budgetnvgov/content/Governance/Policy_Directives/2017/2017-12_Indirect_Cost_Rates_for_Grants_Contracts_NSHE.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X604"/>
  <sheetViews>
    <sheetView showGridLines="0" tabSelected="1" zoomScale="85" zoomScaleNormal="85" zoomScaleSheetLayoutView="67" zoomScalePageLayoutView="70" workbookViewId="0">
      <selection activeCell="A136" sqref="A136:I136"/>
    </sheetView>
  </sheetViews>
  <sheetFormatPr defaultColWidth="9.36328125" defaultRowHeight="15.5" x14ac:dyDescent="0.25"/>
  <cols>
    <col min="1" max="1" width="4.453125" style="50" bestFit="1" customWidth="1"/>
    <col min="2" max="2" width="23.6328125" style="50" customWidth="1"/>
    <col min="3" max="3" width="78.36328125" style="50" customWidth="1"/>
    <col min="4" max="7" width="15.36328125" style="50" customWidth="1"/>
    <col min="8" max="8" width="21.08984375" style="50" hidden="1" customWidth="1"/>
    <col min="9" max="9" width="19.36328125" style="50" customWidth="1"/>
    <col min="10" max="10" width="1.453125" style="50" customWidth="1"/>
    <col min="11" max="11" width="93.36328125" style="50" bestFit="1" customWidth="1"/>
    <col min="12" max="12" width="12.6328125" style="50" customWidth="1"/>
    <col min="13" max="13" width="15.6328125" style="50" customWidth="1"/>
    <col min="14" max="14" width="18.36328125" style="50" customWidth="1"/>
    <col min="15" max="15" width="13.453125" style="50" bestFit="1" customWidth="1"/>
    <col min="16" max="16" width="15.453125" style="50" customWidth="1"/>
    <col min="17" max="17" width="11.54296875" style="50" customWidth="1"/>
    <col min="18" max="18" width="14.54296875" style="50" bestFit="1" customWidth="1"/>
    <col min="19" max="16384" width="9.36328125" style="50"/>
  </cols>
  <sheetData>
    <row r="1" spans="1:258" ht="30.65" customHeight="1" x14ac:dyDescent="0.25">
      <c r="A1" s="375" t="s">
        <v>0</v>
      </c>
      <c r="B1" s="376"/>
      <c r="C1" s="155"/>
      <c r="D1" s="399" t="s">
        <v>63</v>
      </c>
      <c r="E1" s="399"/>
      <c r="F1" s="400"/>
      <c r="G1" s="400"/>
      <c r="H1" s="400"/>
      <c r="I1" s="400"/>
      <c r="J1" s="212"/>
      <c r="K1" s="398" t="s">
        <v>99</v>
      </c>
      <c r="L1" s="48"/>
      <c r="M1" s="48"/>
      <c r="N1" s="48"/>
      <c r="O1" s="49"/>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c r="IW1" s="48"/>
      <c r="IX1" s="48"/>
    </row>
    <row r="2" spans="1:258" ht="30.65" customHeight="1" x14ac:dyDescent="0.25">
      <c r="A2" s="164"/>
      <c r="B2" s="190"/>
      <c r="C2" s="189"/>
      <c r="D2" s="190"/>
      <c r="E2" s="165" t="s">
        <v>100</v>
      </c>
      <c r="F2" s="419"/>
      <c r="G2" s="420"/>
      <c r="H2" s="420"/>
      <c r="I2" s="421"/>
      <c r="J2" s="212"/>
      <c r="K2" s="398"/>
      <c r="L2" s="48"/>
      <c r="M2" s="48"/>
      <c r="N2" s="48"/>
      <c r="O2" s="49"/>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c r="GU2" s="48"/>
      <c r="GV2" s="48"/>
      <c r="GW2" s="48"/>
      <c r="GX2" s="48"/>
      <c r="GY2" s="48"/>
      <c r="GZ2" s="48"/>
      <c r="HA2" s="48"/>
      <c r="HB2" s="48"/>
      <c r="HC2" s="48"/>
      <c r="HD2" s="48"/>
      <c r="HE2" s="48"/>
      <c r="HF2" s="48"/>
      <c r="HG2" s="48"/>
      <c r="HH2" s="48"/>
      <c r="HI2" s="48"/>
      <c r="HJ2" s="48"/>
      <c r="HK2" s="48"/>
      <c r="HL2" s="48"/>
      <c r="HM2" s="48"/>
      <c r="HN2" s="48"/>
      <c r="HO2" s="48"/>
      <c r="HP2" s="48"/>
      <c r="HQ2" s="48"/>
      <c r="HR2" s="48"/>
      <c r="HS2" s="48"/>
      <c r="HT2" s="48"/>
      <c r="HU2" s="48"/>
      <c r="HV2" s="48"/>
      <c r="HW2" s="48"/>
      <c r="HX2" s="48"/>
      <c r="HY2" s="48"/>
      <c r="HZ2" s="48"/>
      <c r="IA2" s="48"/>
      <c r="IB2" s="48"/>
      <c r="IC2" s="48"/>
      <c r="ID2" s="48"/>
      <c r="IE2" s="48"/>
      <c r="IF2" s="48"/>
      <c r="IG2" s="48"/>
      <c r="IH2" s="48"/>
      <c r="II2" s="48"/>
      <c r="IJ2" s="48"/>
      <c r="IK2" s="48"/>
      <c r="IL2" s="48"/>
      <c r="IM2" s="48"/>
      <c r="IN2" s="48"/>
      <c r="IO2" s="48"/>
      <c r="IP2" s="48"/>
      <c r="IQ2" s="48"/>
      <c r="IR2" s="48"/>
      <c r="IS2" s="48"/>
      <c r="IT2" s="48"/>
      <c r="IU2" s="48"/>
      <c r="IV2" s="48"/>
      <c r="IW2" s="48"/>
      <c r="IX2" s="48"/>
    </row>
    <row r="3" spans="1:258" ht="60.5" customHeight="1" thickBot="1" x14ac:dyDescent="0.3">
      <c r="A3" s="383" t="s">
        <v>86</v>
      </c>
      <c r="B3" s="383"/>
      <c r="C3" s="383"/>
      <c r="D3" s="383"/>
      <c r="E3" s="383"/>
      <c r="F3" s="383"/>
      <c r="G3" s="383"/>
      <c r="H3" s="383"/>
      <c r="I3" s="383"/>
      <c r="J3" s="202"/>
      <c r="K3" s="398"/>
      <c r="L3" s="48"/>
      <c r="M3" s="48"/>
      <c r="N3" s="48"/>
      <c r="O3" s="49"/>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c r="HP3" s="48"/>
      <c r="HQ3" s="48"/>
      <c r="HR3" s="48"/>
      <c r="HS3" s="48"/>
      <c r="HT3" s="48"/>
      <c r="HU3" s="48"/>
      <c r="HV3" s="48"/>
      <c r="HW3" s="48"/>
      <c r="HX3" s="48"/>
      <c r="HY3" s="48"/>
      <c r="HZ3" s="48"/>
      <c r="IA3" s="48"/>
      <c r="IB3" s="48"/>
      <c r="IC3" s="48"/>
      <c r="ID3" s="48"/>
      <c r="IE3" s="48"/>
      <c r="IF3" s="48"/>
      <c r="IG3" s="48"/>
      <c r="IH3" s="48"/>
      <c r="II3" s="48"/>
      <c r="IJ3" s="48"/>
      <c r="IK3" s="48"/>
      <c r="IL3" s="48"/>
      <c r="IM3" s="48"/>
      <c r="IN3" s="48"/>
      <c r="IO3" s="48"/>
      <c r="IP3" s="48"/>
      <c r="IQ3" s="48"/>
      <c r="IR3" s="48"/>
      <c r="IS3" s="48"/>
      <c r="IT3" s="48"/>
      <c r="IU3" s="48"/>
      <c r="IV3" s="48"/>
      <c r="IW3" s="48"/>
      <c r="IX3" s="48"/>
    </row>
    <row r="4" spans="1:258" ht="21" customHeight="1" x14ac:dyDescent="0.25">
      <c r="A4" s="389" t="s">
        <v>1</v>
      </c>
      <c r="B4" s="390"/>
      <c r="C4" s="390"/>
      <c r="D4" s="51"/>
      <c r="E4" s="51" t="s">
        <v>2</v>
      </c>
      <c r="F4" s="191">
        <f>SUM(H8:H57)</f>
        <v>0</v>
      </c>
      <c r="G4" s="52" t="s">
        <v>3</v>
      </c>
      <c r="H4" s="51"/>
      <c r="I4" s="192">
        <f>ROUND(SUM(I8:I57),2)</f>
        <v>0</v>
      </c>
      <c r="J4" s="213"/>
      <c r="K4" s="398" t="s">
        <v>4</v>
      </c>
      <c r="L4" s="395"/>
      <c r="M4" s="395"/>
      <c r="N4" s="54"/>
      <c r="O4" s="49"/>
    </row>
    <row r="5" spans="1:258" s="55" customFormat="1" ht="30" customHeight="1" thickBot="1" x14ac:dyDescent="0.3">
      <c r="A5" s="384" t="s">
        <v>5</v>
      </c>
      <c r="B5" s="385"/>
      <c r="C5" s="386"/>
      <c r="D5" s="386"/>
      <c r="E5" s="386"/>
      <c r="F5" s="386"/>
      <c r="G5" s="386"/>
      <c r="H5" s="386"/>
      <c r="I5" s="387"/>
      <c r="J5" s="204"/>
      <c r="K5" s="398"/>
    </row>
    <row r="6" spans="1:258" s="55" customFormat="1" ht="30.75" customHeight="1" x14ac:dyDescent="0.25">
      <c r="A6" s="56" t="s">
        <v>6</v>
      </c>
      <c r="B6" s="379" t="s">
        <v>7</v>
      </c>
      <c r="C6" s="380"/>
      <c r="D6" s="373" t="s">
        <v>8</v>
      </c>
      <c r="E6" s="373" t="s">
        <v>9</v>
      </c>
      <c r="F6" s="373" t="s">
        <v>10</v>
      </c>
      <c r="G6" s="373" t="s">
        <v>11</v>
      </c>
      <c r="H6" s="373" t="s">
        <v>12</v>
      </c>
      <c r="I6" s="388" t="s">
        <v>13</v>
      </c>
      <c r="J6" s="214"/>
    </row>
    <row r="7" spans="1:258" s="55" customFormat="1" ht="51" customHeight="1" thickBot="1" x14ac:dyDescent="0.3">
      <c r="A7" s="57" t="s">
        <v>14</v>
      </c>
      <c r="B7" s="377" t="s">
        <v>15</v>
      </c>
      <c r="C7" s="378"/>
      <c r="D7" s="373"/>
      <c r="E7" s="373"/>
      <c r="F7" s="373"/>
      <c r="G7" s="373"/>
      <c r="H7" s="374"/>
      <c r="I7" s="388"/>
      <c r="J7" s="214"/>
      <c r="K7" s="111"/>
    </row>
    <row r="8" spans="1:258" x14ac:dyDescent="0.25">
      <c r="A8" s="58" t="s">
        <v>6</v>
      </c>
      <c r="B8" s="325"/>
      <c r="C8" s="326"/>
      <c r="D8" s="371"/>
      <c r="E8" s="368"/>
      <c r="F8" s="391"/>
      <c r="G8" s="393"/>
      <c r="H8" s="308">
        <f>D8*E8*F8/12*G8</f>
        <v>0</v>
      </c>
      <c r="I8" s="396">
        <f>ROUNDUP((D8*F8/12*G8)+(D8*E8*F8/12*G8),8)</f>
        <v>0</v>
      </c>
      <c r="J8" s="215"/>
      <c r="K8" s="55"/>
      <c r="L8" s="59"/>
      <c r="M8" s="59"/>
      <c r="N8" s="59"/>
      <c r="O8" s="59"/>
      <c r="P8" s="60"/>
      <c r="Q8" s="61"/>
      <c r="R8" s="60"/>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c r="HP8" s="49"/>
      <c r="HQ8" s="49"/>
      <c r="HR8" s="49"/>
      <c r="HS8" s="49"/>
      <c r="HT8" s="49"/>
      <c r="HU8" s="49"/>
      <c r="HV8" s="49"/>
      <c r="HW8" s="49"/>
      <c r="HX8" s="49"/>
      <c r="HY8" s="49"/>
      <c r="HZ8" s="49"/>
      <c r="IA8" s="49"/>
      <c r="IB8" s="49"/>
      <c r="IC8" s="49"/>
      <c r="ID8" s="49"/>
      <c r="IE8" s="49"/>
      <c r="IF8" s="49"/>
      <c r="IG8" s="49"/>
      <c r="IH8" s="49"/>
      <c r="II8" s="49"/>
      <c r="IJ8" s="49"/>
      <c r="IK8" s="49"/>
      <c r="IL8" s="49"/>
      <c r="IM8" s="49"/>
      <c r="IN8" s="49"/>
      <c r="IO8" s="49"/>
      <c r="IP8" s="49"/>
      <c r="IQ8" s="49"/>
      <c r="IR8" s="49"/>
      <c r="IS8" s="49"/>
      <c r="IT8" s="49"/>
      <c r="IU8" s="49"/>
      <c r="IV8" s="49"/>
      <c r="IW8" s="49"/>
      <c r="IX8" s="49"/>
    </row>
    <row r="9" spans="1:258" ht="31.5" customHeight="1" thickBot="1" x14ac:dyDescent="0.3">
      <c r="A9" s="62" t="s">
        <v>14</v>
      </c>
      <c r="B9" s="312"/>
      <c r="C9" s="313"/>
      <c r="D9" s="372"/>
      <c r="E9" s="369"/>
      <c r="F9" s="392"/>
      <c r="G9" s="394"/>
      <c r="H9" s="309"/>
      <c r="I9" s="397"/>
      <c r="J9" s="215"/>
      <c r="K9" s="55"/>
      <c r="L9" s="63"/>
      <c r="M9" s="49"/>
      <c r="N9" s="49"/>
      <c r="O9" s="49"/>
      <c r="P9" s="49"/>
      <c r="Q9" s="49"/>
      <c r="R9" s="60"/>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49"/>
      <c r="DT9" s="49"/>
      <c r="DU9" s="49"/>
      <c r="DV9" s="49"/>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49"/>
      <c r="EY9" s="49"/>
      <c r="EZ9" s="49"/>
      <c r="FA9" s="49"/>
      <c r="FB9" s="49"/>
      <c r="FC9" s="49"/>
      <c r="FD9" s="49"/>
      <c r="FE9" s="49"/>
      <c r="FF9" s="49"/>
      <c r="FG9" s="49"/>
      <c r="FH9" s="49"/>
      <c r="FI9" s="49"/>
      <c r="FJ9" s="49"/>
      <c r="FK9" s="49"/>
      <c r="FL9" s="49"/>
      <c r="FM9" s="49"/>
      <c r="FN9" s="49"/>
      <c r="FO9" s="49"/>
      <c r="FP9" s="49"/>
      <c r="FQ9" s="49"/>
      <c r="FR9" s="49"/>
      <c r="FS9" s="49"/>
      <c r="FT9" s="49"/>
      <c r="FU9" s="49"/>
      <c r="FV9" s="49"/>
      <c r="FW9" s="49"/>
      <c r="FX9" s="49"/>
      <c r="FY9" s="49"/>
      <c r="FZ9" s="49"/>
      <c r="GA9" s="49"/>
      <c r="GB9" s="49"/>
      <c r="GC9" s="49"/>
      <c r="GD9" s="49"/>
      <c r="GE9" s="49"/>
      <c r="GF9" s="49"/>
      <c r="GG9" s="49"/>
      <c r="GH9" s="49"/>
      <c r="GI9" s="49"/>
      <c r="GJ9" s="49"/>
      <c r="GK9" s="49"/>
      <c r="GL9" s="49"/>
      <c r="GM9" s="49"/>
      <c r="GN9" s="49"/>
      <c r="GO9" s="49"/>
      <c r="GP9" s="49"/>
      <c r="GQ9" s="49"/>
      <c r="GR9" s="49"/>
      <c r="GS9" s="49"/>
      <c r="GT9" s="49"/>
      <c r="GU9" s="49"/>
      <c r="GV9" s="49"/>
      <c r="GW9" s="49"/>
      <c r="GX9" s="49"/>
      <c r="GY9" s="49"/>
      <c r="GZ9" s="49"/>
      <c r="HA9" s="49"/>
      <c r="HB9" s="49"/>
      <c r="HC9" s="49"/>
      <c r="HD9" s="49"/>
      <c r="HE9" s="49"/>
      <c r="HF9" s="49"/>
      <c r="HG9" s="49"/>
      <c r="HH9" s="49"/>
      <c r="HI9" s="49"/>
      <c r="HJ9" s="49"/>
      <c r="HK9" s="49"/>
      <c r="HL9" s="49"/>
      <c r="HM9" s="49"/>
      <c r="HN9" s="49"/>
      <c r="HO9" s="49"/>
      <c r="HP9" s="49"/>
      <c r="HQ9" s="49"/>
      <c r="HR9" s="49"/>
      <c r="HS9" s="49"/>
      <c r="HT9" s="49"/>
      <c r="HU9" s="49"/>
      <c r="HV9" s="49"/>
      <c r="HW9" s="49"/>
      <c r="HX9" s="49"/>
      <c r="HY9" s="49"/>
      <c r="HZ9" s="49"/>
      <c r="IA9" s="49"/>
      <c r="IB9" s="49"/>
      <c r="IC9" s="49"/>
      <c r="ID9" s="49"/>
      <c r="IE9" s="49"/>
      <c r="IF9" s="49"/>
      <c r="IG9" s="49"/>
      <c r="IH9" s="49"/>
      <c r="II9" s="49"/>
      <c r="IJ9" s="49"/>
      <c r="IK9" s="49"/>
      <c r="IL9" s="49"/>
      <c r="IM9" s="49"/>
      <c r="IN9" s="49"/>
      <c r="IO9" s="49"/>
      <c r="IP9" s="49"/>
      <c r="IQ9" s="49"/>
      <c r="IR9" s="49"/>
      <c r="IS9" s="49"/>
      <c r="IT9" s="49"/>
      <c r="IU9" s="49"/>
      <c r="IV9" s="49"/>
      <c r="IW9" s="49"/>
      <c r="IX9" s="49"/>
    </row>
    <row r="10" spans="1:258" x14ac:dyDescent="0.25">
      <c r="A10" s="58" t="s">
        <v>6</v>
      </c>
      <c r="B10" s="325"/>
      <c r="C10" s="326"/>
      <c r="D10" s="371"/>
      <c r="E10" s="368"/>
      <c r="F10" s="391"/>
      <c r="G10" s="393"/>
      <c r="H10" s="308">
        <f>D10*E10*F10/12*G10</f>
        <v>0</v>
      </c>
      <c r="I10" s="396">
        <f t="shared" ref="I10" si="0">ROUNDUP((D10*F10/12*G10)+(D10*E10*F10/12*G10),8)</f>
        <v>0</v>
      </c>
      <c r="J10" s="215"/>
      <c r="K10" s="55"/>
      <c r="L10" s="49"/>
      <c r="M10" s="59"/>
      <c r="N10" s="59"/>
      <c r="O10" s="59"/>
      <c r="P10" s="60"/>
      <c r="Q10" s="61"/>
      <c r="R10" s="60"/>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49"/>
      <c r="DZ10" s="49"/>
      <c r="EA10" s="49"/>
      <c r="EB10" s="49"/>
      <c r="EC10" s="49"/>
      <c r="ED10" s="49"/>
      <c r="EE10" s="49"/>
      <c r="EF10" s="49"/>
      <c r="EG10" s="49"/>
      <c r="EH10" s="49"/>
      <c r="EI10" s="49"/>
      <c r="EJ10" s="49"/>
      <c r="EK10" s="49"/>
      <c r="EL10" s="49"/>
      <c r="EM10" s="49"/>
      <c r="EN10" s="49"/>
      <c r="EO10" s="49"/>
      <c r="EP10" s="49"/>
      <c r="EQ10" s="49"/>
      <c r="ER10" s="49"/>
      <c r="ES10" s="49"/>
      <c r="ET10" s="49"/>
      <c r="EU10" s="49"/>
      <c r="EV10" s="49"/>
      <c r="EW10" s="49"/>
      <c r="EX10" s="49"/>
      <c r="EY10" s="49"/>
      <c r="EZ10" s="49"/>
      <c r="FA10" s="49"/>
      <c r="FB10" s="49"/>
      <c r="FC10" s="49"/>
      <c r="FD10" s="49"/>
      <c r="FE10" s="49"/>
      <c r="FF10" s="49"/>
      <c r="FG10" s="49"/>
      <c r="FH10" s="49"/>
      <c r="FI10" s="49"/>
      <c r="FJ10" s="49"/>
      <c r="FK10" s="49"/>
      <c r="FL10" s="49"/>
      <c r="FM10" s="49"/>
      <c r="FN10" s="49"/>
      <c r="FO10" s="49"/>
      <c r="FP10" s="49"/>
      <c r="FQ10" s="49"/>
      <c r="FR10" s="49"/>
      <c r="FS10" s="49"/>
      <c r="FT10" s="49"/>
      <c r="FU10" s="49"/>
      <c r="FV10" s="49"/>
      <c r="FW10" s="49"/>
      <c r="FX10" s="49"/>
      <c r="FY10" s="49"/>
      <c r="FZ10" s="49"/>
      <c r="GA10" s="49"/>
      <c r="GB10" s="49"/>
      <c r="GC10" s="49"/>
      <c r="GD10" s="49"/>
      <c r="GE10" s="49"/>
      <c r="GF10" s="49"/>
      <c r="GG10" s="49"/>
      <c r="GH10" s="49"/>
      <c r="GI10" s="49"/>
      <c r="GJ10" s="49"/>
      <c r="GK10" s="49"/>
      <c r="GL10" s="49"/>
      <c r="GM10" s="49"/>
      <c r="GN10" s="49"/>
      <c r="GO10" s="49"/>
      <c r="GP10" s="49"/>
      <c r="GQ10" s="49"/>
      <c r="GR10" s="49"/>
      <c r="GS10" s="49"/>
      <c r="GT10" s="49"/>
      <c r="GU10" s="49"/>
      <c r="GV10" s="49"/>
      <c r="GW10" s="49"/>
      <c r="GX10" s="49"/>
      <c r="GY10" s="49"/>
      <c r="GZ10" s="49"/>
      <c r="HA10" s="49"/>
      <c r="HB10" s="49"/>
      <c r="HC10" s="49"/>
      <c r="HD10" s="49"/>
      <c r="HE10" s="49"/>
      <c r="HF10" s="49"/>
      <c r="HG10" s="49"/>
      <c r="HH10" s="49"/>
      <c r="HI10" s="49"/>
      <c r="HJ10" s="49"/>
      <c r="HK10" s="49"/>
      <c r="HL10" s="49"/>
      <c r="HM10" s="49"/>
      <c r="HN10" s="49"/>
      <c r="HO10" s="49"/>
      <c r="HP10" s="49"/>
      <c r="HQ10" s="49"/>
      <c r="HR10" s="49"/>
      <c r="HS10" s="49"/>
      <c r="HT10" s="49"/>
      <c r="HU10" s="49"/>
      <c r="HV10" s="49"/>
      <c r="HW10" s="49"/>
      <c r="HX10" s="49"/>
      <c r="HY10" s="49"/>
      <c r="HZ10" s="49"/>
      <c r="IA10" s="49"/>
      <c r="IB10" s="49"/>
      <c r="IC10" s="49"/>
      <c r="ID10" s="49"/>
      <c r="IE10" s="49"/>
      <c r="IF10" s="49"/>
      <c r="IG10" s="49"/>
      <c r="IH10" s="49"/>
      <c r="II10" s="49"/>
      <c r="IJ10" s="49"/>
      <c r="IK10" s="49"/>
      <c r="IL10" s="49"/>
      <c r="IM10" s="49"/>
      <c r="IN10" s="49"/>
      <c r="IO10" s="49"/>
      <c r="IP10" s="49"/>
      <c r="IQ10" s="49"/>
      <c r="IR10" s="49"/>
      <c r="IS10" s="49"/>
      <c r="IT10" s="49"/>
      <c r="IU10" s="49"/>
      <c r="IV10" s="49"/>
      <c r="IW10" s="49"/>
      <c r="IX10" s="49"/>
    </row>
    <row r="11" spans="1:258" ht="31.5" customHeight="1" thickBot="1" x14ac:dyDescent="0.3">
      <c r="A11" s="62" t="s">
        <v>14</v>
      </c>
      <c r="B11" s="312"/>
      <c r="C11" s="313"/>
      <c r="D11" s="372"/>
      <c r="E11" s="369"/>
      <c r="F11" s="392"/>
      <c r="G11" s="394"/>
      <c r="H11" s="309"/>
      <c r="I11" s="397"/>
      <c r="J11" s="215"/>
      <c r="K11" s="55"/>
      <c r="L11" s="63"/>
      <c r="M11" s="49"/>
      <c r="N11" s="49"/>
      <c r="O11" s="49"/>
      <c r="P11" s="49"/>
      <c r="Q11" s="49"/>
      <c r="R11" s="49"/>
      <c r="S11" s="49"/>
      <c r="T11" s="49"/>
      <c r="U11" s="370"/>
      <c r="V11" s="370"/>
      <c r="W11" s="370"/>
      <c r="X11" s="370"/>
      <c r="Y11" s="370"/>
      <c r="Z11" s="370"/>
      <c r="AA11" s="370"/>
      <c r="AB11" s="370"/>
      <c r="AC11" s="370"/>
      <c r="AD11" s="370"/>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c r="HP11" s="49"/>
      <c r="HQ11" s="49"/>
      <c r="HR11" s="49"/>
      <c r="HS11" s="49"/>
      <c r="HT11" s="49"/>
      <c r="HU11" s="49"/>
      <c r="HV11" s="49"/>
      <c r="HW11" s="49"/>
      <c r="HX11" s="49"/>
      <c r="HY11" s="49"/>
      <c r="HZ11" s="49"/>
      <c r="IA11" s="49"/>
      <c r="IB11" s="49"/>
      <c r="IC11" s="49"/>
      <c r="ID11" s="49"/>
      <c r="IE11" s="49"/>
      <c r="IF11" s="49"/>
      <c r="IG11" s="49"/>
      <c r="IH11" s="49"/>
      <c r="II11" s="49"/>
      <c r="IJ11" s="49"/>
      <c r="IK11" s="49"/>
      <c r="IL11" s="49"/>
      <c r="IM11" s="49"/>
      <c r="IN11" s="49"/>
      <c r="IO11" s="49"/>
      <c r="IP11" s="49"/>
      <c r="IQ11" s="49"/>
      <c r="IR11" s="49"/>
      <c r="IS11" s="49"/>
      <c r="IT11" s="49"/>
      <c r="IU11" s="49"/>
      <c r="IV11" s="49"/>
      <c r="IW11" s="49"/>
      <c r="IX11" s="49"/>
    </row>
    <row r="12" spans="1:258" x14ac:dyDescent="0.25">
      <c r="A12" s="58" t="s">
        <v>6</v>
      </c>
      <c r="B12" s="325"/>
      <c r="C12" s="326"/>
      <c r="D12" s="371"/>
      <c r="E12" s="368"/>
      <c r="F12" s="391"/>
      <c r="G12" s="393"/>
      <c r="H12" s="308">
        <f>D12*E12*F12/12*G12</f>
        <v>0</v>
      </c>
      <c r="I12" s="310">
        <f t="shared" ref="I12" si="1">ROUNDUP((D12*F12/12*G12)+(D12*E12*F12/12*G12),8)</f>
        <v>0</v>
      </c>
      <c r="J12" s="215"/>
      <c r="K12" s="55"/>
      <c r="L12" s="49"/>
      <c r="M12" s="59"/>
      <c r="N12" s="59"/>
      <c r="O12" s="59"/>
      <c r="P12" s="60"/>
      <c r="Q12" s="61"/>
      <c r="R12" s="60"/>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c r="GI12" s="49"/>
      <c r="GJ12" s="49"/>
      <c r="GK12" s="49"/>
      <c r="GL12" s="49"/>
      <c r="GM12" s="49"/>
      <c r="GN12" s="49"/>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c r="HP12" s="49"/>
      <c r="HQ12" s="49"/>
      <c r="HR12" s="49"/>
      <c r="HS12" s="49"/>
      <c r="HT12" s="49"/>
      <c r="HU12" s="49"/>
      <c r="HV12" s="49"/>
      <c r="HW12" s="49"/>
      <c r="HX12" s="49"/>
      <c r="HY12" s="49"/>
      <c r="HZ12" s="49"/>
      <c r="IA12" s="49"/>
      <c r="IB12" s="49"/>
      <c r="IC12" s="49"/>
      <c r="ID12" s="49"/>
      <c r="IE12" s="49"/>
      <c r="IF12" s="49"/>
      <c r="IG12" s="49"/>
      <c r="IH12" s="49"/>
      <c r="II12" s="49"/>
      <c r="IJ12" s="49"/>
      <c r="IK12" s="49"/>
      <c r="IL12" s="49"/>
      <c r="IM12" s="49"/>
      <c r="IN12" s="49"/>
      <c r="IO12" s="49"/>
      <c r="IP12" s="49"/>
      <c r="IQ12" s="49"/>
      <c r="IR12" s="49"/>
      <c r="IS12" s="49"/>
      <c r="IT12" s="49"/>
      <c r="IU12" s="49"/>
      <c r="IV12" s="49"/>
      <c r="IW12" s="49"/>
      <c r="IX12" s="49"/>
    </row>
    <row r="13" spans="1:258" ht="31.5" customHeight="1" thickBot="1" x14ac:dyDescent="0.3">
      <c r="A13" s="64" t="s">
        <v>14</v>
      </c>
      <c r="B13" s="381"/>
      <c r="C13" s="382"/>
      <c r="D13" s="372"/>
      <c r="E13" s="369"/>
      <c r="F13" s="392"/>
      <c r="G13" s="394"/>
      <c r="H13" s="309"/>
      <c r="I13" s="311"/>
      <c r="J13" s="215"/>
      <c r="K13" s="55"/>
      <c r="L13" s="63"/>
      <c r="M13" s="49"/>
      <c r="N13" s="49"/>
      <c r="O13" s="49"/>
      <c r="P13" s="49"/>
      <c r="Q13" s="49"/>
      <c r="R13" s="49"/>
      <c r="S13" s="49"/>
      <c r="T13" s="49"/>
      <c r="U13" s="370"/>
      <c r="V13" s="370"/>
      <c r="W13" s="370"/>
      <c r="X13" s="370"/>
      <c r="Y13" s="370"/>
      <c r="Z13" s="370"/>
      <c r="AA13" s="370"/>
      <c r="AB13" s="370"/>
      <c r="AC13" s="370"/>
      <c r="AD13" s="370"/>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49"/>
      <c r="FB13" s="49"/>
      <c r="FC13" s="49"/>
      <c r="FD13" s="49"/>
      <c r="FE13" s="49"/>
      <c r="FF13" s="49"/>
      <c r="FG13" s="49"/>
      <c r="FH13" s="49"/>
      <c r="FI13" s="49"/>
      <c r="FJ13" s="49"/>
      <c r="FK13" s="49"/>
      <c r="FL13" s="49"/>
      <c r="FM13" s="49"/>
      <c r="FN13" s="49"/>
      <c r="FO13" s="49"/>
      <c r="FP13" s="49"/>
      <c r="FQ13" s="49"/>
      <c r="FR13" s="49"/>
      <c r="FS13" s="49"/>
      <c r="FT13" s="49"/>
      <c r="FU13" s="49"/>
      <c r="FV13" s="49"/>
      <c r="FW13" s="49"/>
      <c r="FX13" s="49"/>
      <c r="FY13" s="49"/>
      <c r="FZ13" s="49"/>
      <c r="GA13" s="49"/>
      <c r="GB13" s="49"/>
      <c r="GC13" s="49"/>
      <c r="GD13" s="49"/>
      <c r="GE13" s="49"/>
      <c r="GF13" s="49"/>
      <c r="GG13" s="49"/>
      <c r="GH13" s="49"/>
      <c r="GI13" s="49"/>
      <c r="GJ13" s="49"/>
      <c r="GK13" s="49"/>
      <c r="GL13" s="49"/>
      <c r="GM13" s="49"/>
      <c r="GN13" s="49"/>
      <c r="GO13" s="49"/>
      <c r="GP13" s="49"/>
      <c r="GQ13" s="49"/>
      <c r="GR13" s="49"/>
      <c r="GS13" s="49"/>
      <c r="GT13" s="49"/>
      <c r="GU13" s="49"/>
      <c r="GV13" s="49"/>
      <c r="GW13" s="49"/>
      <c r="GX13" s="49"/>
      <c r="GY13" s="49"/>
      <c r="GZ13" s="49"/>
      <c r="HA13" s="49"/>
      <c r="HB13" s="49"/>
      <c r="HC13" s="49"/>
      <c r="HD13" s="49"/>
      <c r="HE13" s="49"/>
      <c r="HF13" s="49"/>
      <c r="HG13" s="49"/>
      <c r="HH13" s="49"/>
      <c r="HI13" s="49"/>
      <c r="HJ13" s="49"/>
      <c r="HK13" s="49"/>
      <c r="HL13" s="49"/>
      <c r="HM13" s="49"/>
      <c r="HN13" s="49"/>
      <c r="HO13" s="49"/>
      <c r="HP13" s="49"/>
      <c r="HQ13" s="49"/>
      <c r="HR13" s="49"/>
      <c r="HS13" s="49"/>
      <c r="HT13" s="49"/>
      <c r="HU13" s="49"/>
      <c r="HV13" s="49"/>
      <c r="HW13" s="49"/>
      <c r="HX13" s="49"/>
      <c r="HY13" s="49"/>
      <c r="HZ13" s="49"/>
      <c r="IA13" s="49"/>
      <c r="IB13" s="49"/>
      <c r="IC13" s="49"/>
      <c r="ID13" s="49"/>
      <c r="IE13" s="49"/>
      <c r="IF13" s="49"/>
      <c r="IG13" s="49"/>
      <c r="IH13" s="49"/>
      <c r="II13" s="49"/>
      <c r="IJ13" s="49"/>
      <c r="IK13" s="49"/>
      <c r="IL13" s="49"/>
      <c r="IM13" s="49"/>
      <c r="IN13" s="49"/>
      <c r="IO13" s="49"/>
      <c r="IP13" s="49"/>
      <c r="IQ13" s="49"/>
      <c r="IR13" s="49"/>
      <c r="IS13" s="49"/>
      <c r="IT13" s="49"/>
      <c r="IU13" s="49"/>
      <c r="IV13" s="49"/>
      <c r="IW13" s="49"/>
      <c r="IX13" s="49"/>
    </row>
    <row r="14" spans="1:258" x14ac:dyDescent="0.25">
      <c r="A14" s="58" t="s">
        <v>6</v>
      </c>
      <c r="B14" s="325"/>
      <c r="C14" s="326"/>
      <c r="D14" s="371"/>
      <c r="E14" s="368"/>
      <c r="F14" s="391"/>
      <c r="G14" s="393"/>
      <c r="H14" s="308">
        <f>D14*E14*F14/12*G14</f>
        <v>0</v>
      </c>
      <c r="I14" s="310">
        <f t="shared" ref="I14" si="2">ROUNDUP((D14*F14/12*G14)+(D14*E14*F14/12*G14),8)</f>
        <v>0</v>
      </c>
      <c r="J14" s="215"/>
      <c r="K14" s="55"/>
      <c r="L14" s="49"/>
      <c r="M14" s="59"/>
      <c r="N14" s="59"/>
      <c r="O14" s="59"/>
      <c r="P14" s="60"/>
      <c r="Q14" s="61"/>
      <c r="R14" s="60"/>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49"/>
      <c r="FB14" s="49"/>
      <c r="FC14" s="49"/>
      <c r="FD14" s="49"/>
      <c r="FE14" s="49"/>
      <c r="FF14" s="49"/>
      <c r="FG14" s="49"/>
      <c r="FH14" s="49"/>
      <c r="FI14" s="49"/>
      <c r="FJ14" s="49"/>
      <c r="FK14" s="49"/>
      <c r="FL14" s="49"/>
      <c r="FM14" s="49"/>
      <c r="FN14" s="49"/>
      <c r="FO14" s="49"/>
      <c r="FP14" s="49"/>
      <c r="FQ14" s="49"/>
      <c r="FR14" s="49"/>
      <c r="FS14" s="49"/>
      <c r="FT14" s="49"/>
      <c r="FU14" s="49"/>
      <c r="FV14" s="49"/>
      <c r="FW14" s="49"/>
      <c r="FX14" s="49"/>
      <c r="FY14" s="49"/>
      <c r="FZ14" s="49"/>
      <c r="GA14" s="49"/>
      <c r="GB14" s="49"/>
      <c r="GC14" s="49"/>
      <c r="GD14" s="49"/>
      <c r="GE14" s="49"/>
      <c r="GF14" s="49"/>
      <c r="GG14" s="49"/>
      <c r="GH14" s="49"/>
      <c r="GI14" s="49"/>
      <c r="GJ14" s="49"/>
      <c r="GK14" s="49"/>
      <c r="GL14" s="49"/>
      <c r="GM14" s="49"/>
      <c r="GN14" s="49"/>
      <c r="GO14" s="49"/>
      <c r="GP14" s="49"/>
      <c r="GQ14" s="49"/>
      <c r="GR14" s="49"/>
      <c r="GS14" s="49"/>
      <c r="GT14" s="49"/>
      <c r="GU14" s="49"/>
      <c r="GV14" s="49"/>
      <c r="GW14" s="49"/>
      <c r="GX14" s="49"/>
      <c r="GY14" s="49"/>
      <c r="GZ14" s="49"/>
      <c r="HA14" s="49"/>
      <c r="HB14" s="49"/>
      <c r="HC14" s="49"/>
      <c r="HD14" s="49"/>
      <c r="HE14" s="49"/>
      <c r="HF14" s="49"/>
      <c r="HG14" s="49"/>
      <c r="HH14" s="49"/>
      <c r="HI14" s="49"/>
      <c r="HJ14" s="49"/>
      <c r="HK14" s="49"/>
      <c r="HL14" s="49"/>
      <c r="HM14" s="49"/>
      <c r="HN14" s="49"/>
      <c r="HO14" s="49"/>
      <c r="HP14" s="49"/>
      <c r="HQ14" s="49"/>
      <c r="HR14" s="49"/>
      <c r="HS14" s="49"/>
      <c r="HT14" s="49"/>
      <c r="HU14" s="49"/>
      <c r="HV14" s="49"/>
      <c r="HW14" s="49"/>
      <c r="HX14" s="49"/>
      <c r="HY14" s="49"/>
      <c r="HZ14" s="49"/>
      <c r="IA14" s="49"/>
      <c r="IB14" s="49"/>
      <c r="IC14" s="49"/>
      <c r="ID14" s="49"/>
      <c r="IE14" s="49"/>
      <c r="IF14" s="49"/>
      <c r="IG14" s="49"/>
      <c r="IH14" s="49"/>
      <c r="II14" s="49"/>
      <c r="IJ14" s="49"/>
      <c r="IK14" s="49"/>
      <c r="IL14" s="49"/>
      <c r="IM14" s="49"/>
      <c r="IN14" s="49"/>
      <c r="IO14" s="49"/>
      <c r="IP14" s="49"/>
      <c r="IQ14" s="49"/>
      <c r="IR14" s="49"/>
      <c r="IS14" s="49"/>
      <c r="IT14" s="49"/>
      <c r="IU14" s="49"/>
      <c r="IV14" s="49"/>
      <c r="IW14" s="49"/>
      <c r="IX14" s="49"/>
    </row>
    <row r="15" spans="1:258" ht="31.65" customHeight="1" thickBot="1" x14ac:dyDescent="0.3">
      <c r="A15" s="62" t="s">
        <v>14</v>
      </c>
      <c r="B15" s="312"/>
      <c r="C15" s="313"/>
      <c r="D15" s="372"/>
      <c r="E15" s="369"/>
      <c r="F15" s="392"/>
      <c r="G15" s="394"/>
      <c r="H15" s="309"/>
      <c r="I15" s="311"/>
      <c r="J15" s="215"/>
      <c r="K15" s="55"/>
      <c r="L15" s="63"/>
      <c r="M15" s="49"/>
      <c r="N15" s="49"/>
      <c r="O15" s="49"/>
      <c r="P15" s="49"/>
      <c r="Q15" s="49"/>
      <c r="R15" s="49"/>
      <c r="S15" s="49"/>
      <c r="T15" s="49"/>
      <c r="U15" s="370"/>
      <c r="V15" s="370"/>
      <c r="W15" s="370"/>
      <c r="X15" s="370"/>
      <c r="Y15" s="370"/>
      <c r="Z15" s="370"/>
      <c r="AA15" s="370"/>
      <c r="AB15" s="370"/>
      <c r="AC15" s="370"/>
      <c r="AD15" s="370"/>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49"/>
      <c r="DT15" s="49"/>
      <c r="DU15" s="49"/>
      <c r="DV15" s="49"/>
      <c r="DW15" s="49"/>
      <c r="DX15" s="49"/>
      <c r="DY15" s="49"/>
      <c r="DZ15" s="49"/>
      <c r="EA15" s="49"/>
      <c r="EB15" s="49"/>
      <c r="EC15" s="49"/>
      <c r="ED15" s="49"/>
      <c r="EE15" s="49"/>
      <c r="EF15" s="49"/>
      <c r="EG15" s="49"/>
      <c r="EH15" s="49"/>
      <c r="EI15" s="49"/>
      <c r="EJ15" s="49"/>
      <c r="EK15" s="49"/>
      <c r="EL15" s="49"/>
      <c r="EM15" s="49"/>
      <c r="EN15" s="49"/>
      <c r="EO15" s="49"/>
      <c r="EP15" s="49"/>
      <c r="EQ15" s="49"/>
      <c r="ER15" s="49"/>
      <c r="ES15" s="49"/>
      <c r="ET15" s="49"/>
      <c r="EU15" s="49"/>
      <c r="EV15" s="49"/>
      <c r="EW15" s="49"/>
      <c r="EX15" s="49"/>
      <c r="EY15" s="49"/>
      <c r="EZ15" s="49"/>
      <c r="FA15" s="49"/>
      <c r="FB15" s="49"/>
      <c r="FC15" s="49"/>
      <c r="FD15" s="49"/>
      <c r="FE15" s="49"/>
      <c r="FF15" s="49"/>
      <c r="FG15" s="49"/>
      <c r="FH15" s="49"/>
      <c r="FI15" s="49"/>
      <c r="FJ15" s="49"/>
      <c r="FK15" s="49"/>
      <c r="FL15" s="49"/>
      <c r="FM15" s="49"/>
      <c r="FN15" s="49"/>
      <c r="FO15" s="49"/>
      <c r="FP15" s="49"/>
      <c r="FQ15" s="49"/>
      <c r="FR15" s="49"/>
      <c r="FS15" s="49"/>
      <c r="FT15" s="49"/>
      <c r="FU15" s="49"/>
      <c r="FV15" s="49"/>
      <c r="FW15" s="49"/>
      <c r="FX15" s="49"/>
      <c r="FY15" s="49"/>
      <c r="FZ15" s="49"/>
      <c r="GA15" s="49"/>
      <c r="GB15" s="49"/>
      <c r="GC15" s="49"/>
      <c r="GD15" s="49"/>
      <c r="GE15" s="49"/>
      <c r="GF15" s="49"/>
      <c r="GG15" s="49"/>
      <c r="GH15" s="49"/>
      <c r="GI15" s="49"/>
      <c r="GJ15" s="49"/>
      <c r="GK15" s="49"/>
      <c r="GL15" s="49"/>
      <c r="GM15" s="49"/>
      <c r="GN15" s="49"/>
      <c r="GO15" s="49"/>
      <c r="GP15" s="49"/>
      <c r="GQ15" s="49"/>
      <c r="GR15" s="49"/>
      <c r="GS15" s="49"/>
      <c r="GT15" s="49"/>
      <c r="GU15" s="49"/>
      <c r="GV15" s="49"/>
      <c r="GW15" s="49"/>
      <c r="GX15" s="49"/>
      <c r="GY15" s="49"/>
      <c r="GZ15" s="49"/>
      <c r="HA15" s="49"/>
      <c r="HB15" s="49"/>
      <c r="HC15" s="49"/>
      <c r="HD15" s="49"/>
      <c r="HE15" s="49"/>
      <c r="HF15" s="49"/>
      <c r="HG15" s="49"/>
      <c r="HH15" s="49"/>
      <c r="HI15" s="49"/>
      <c r="HJ15" s="49"/>
      <c r="HK15" s="49"/>
      <c r="HL15" s="49"/>
      <c r="HM15" s="49"/>
      <c r="HN15" s="49"/>
      <c r="HO15" s="49"/>
      <c r="HP15" s="49"/>
      <c r="HQ15" s="49"/>
      <c r="HR15" s="49"/>
      <c r="HS15" s="49"/>
      <c r="HT15" s="49"/>
      <c r="HU15" s="49"/>
      <c r="HV15" s="49"/>
      <c r="HW15" s="49"/>
      <c r="HX15" s="49"/>
      <c r="HY15" s="49"/>
      <c r="HZ15" s="49"/>
      <c r="IA15" s="49"/>
      <c r="IB15" s="49"/>
      <c r="IC15" s="49"/>
      <c r="ID15" s="49"/>
      <c r="IE15" s="49"/>
      <c r="IF15" s="49"/>
      <c r="IG15" s="49"/>
      <c r="IH15" s="49"/>
      <c r="II15" s="49"/>
      <c r="IJ15" s="49"/>
      <c r="IK15" s="49"/>
      <c r="IL15" s="49"/>
      <c r="IM15" s="49"/>
      <c r="IN15" s="49"/>
      <c r="IO15" s="49"/>
      <c r="IP15" s="49"/>
      <c r="IQ15" s="49"/>
      <c r="IR15" s="49"/>
      <c r="IS15" s="49"/>
      <c r="IT15" s="49"/>
      <c r="IU15" s="49"/>
      <c r="IV15" s="49"/>
      <c r="IW15" s="49"/>
      <c r="IX15" s="49"/>
    </row>
    <row r="16" spans="1:258" ht="15.75" customHeight="1" x14ac:dyDescent="0.25">
      <c r="A16" s="58" t="s">
        <v>6</v>
      </c>
      <c r="B16" s="325"/>
      <c r="C16" s="326"/>
      <c r="D16" s="327"/>
      <c r="E16" s="302"/>
      <c r="F16" s="304"/>
      <c r="G16" s="306"/>
      <c r="H16" s="308">
        <f>D16*E16*F16/12*G16</f>
        <v>0</v>
      </c>
      <c r="I16" s="310">
        <f t="shared" ref="I16:I56" si="3">ROUNDUP((D16*F16/12*G16)+(D16*E16*F16/12*G16),8)</f>
        <v>0</v>
      </c>
      <c r="J16" s="215"/>
      <c r="K16" s="55"/>
      <c r="L16" s="49"/>
      <c r="M16" s="59"/>
      <c r="N16" s="59"/>
      <c r="O16" s="59"/>
      <c r="P16" s="60"/>
      <c r="Q16" s="61"/>
      <c r="R16" s="60"/>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49"/>
      <c r="FE16" s="49"/>
      <c r="FF16" s="49"/>
      <c r="FG16" s="49"/>
      <c r="FH16" s="49"/>
      <c r="FI16" s="49"/>
      <c r="FJ16" s="49"/>
      <c r="FK16" s="49"/>
      <c r="FL16" s="49"/>
      <c r="FM16" s="49"/>
      <c r="FN16" s="49"/>
      <c r="FO16" s="49"/>
      <c r="FP16" s="49"/>
      <c r="FQ16" s="49"/>
      <c r="FR16" s="49"/>
      <c r="FS16" s="49"/>
      <c r="FT16" s="49"/>
      <c r="FU16" s="49"/>
      <c r="FV16" s="49"/>
      <c r="FW16" s="49"/>
      <c r="FX16" s="49"/>
      <c r="FY16" s="49"/>
      <c r="FZ16" s="49"/>
      <c r="GA16" s="49"/>
      <c r="GB16" s="49"/>
      <c r="GC16" s="49"/>
      <c r="GD16" s="49"/>
      <c r="GE16" s="49"/>
      <c r="GF16" s="49"/>
      <c r="GG16" s="49"/>
      <c r="GH16" s="49"/>
      <c r="GI16" s="49"/>
      <c r="GJ16" s="49"/>
      <c r="GK16" s="49"/>
      <c r="GL16" s="49"/>
      <c r="GM16" s="49"/>
      <c r="GN16" s="49"/>
      <c r="GO16" s="49"/>
      <c r="GP16" s="49"/>
      <c r="GQ16" s="49"/>
      <c r="GR16" s="49"/>
      <c r="GS16" s="49"/>
      <c r="GT16" s="49"/>
      <c r="GU16" s="49"/>
      <c r="GV16" s="49"/>
      <c r="GW16" s="49"/>
      <c r="GX16" s="49"/>
      <c r="GY16" s="49"/>
      <c r="GZ16" s="49"/>
      <c r="HA16" s="49"/>
      <c r="HB16" s="49"/>
      <c r="HC16" s="49"/>
      <c r="HD16" s="49"/>
      <c r="HE16" s="49"/>
      <c r="HF16" s="49"/>
      <c r="HG16" s="49"/>
      <c r="HH16" s="49"/>
      <c r="HI16" s="49"/>
      <c r="HJ16" s="49"/>
      <c r="HK16" s="49"/>
      <c r="HL16" s="49"/>
      <c r="HM16" s="49"/>
      <c r="HN16" s="49"/>
      <c r="HO16" s="49"/>
      <c r="HP16" s="49"/>
      <c r="HQ16" s="49"/>
      <c r="HR16" s="49"/>
      <c r="HS16" s="49"/>
      <c r="HT16" s="49"/>
      <c r="HU16" s="49"/>
      <c r="HV16" s="49"/>
      <c r="HW16" s="49"/>
      <c r="HX16" s="49"/>
      <c r="HY16" s="49"/>
      <c r="HZ16" s="49"/>
      <c r="IA16" s="49"/>
      <c r="IB16" s="49"/>
      <c r="IC16" s="49"/>
      <c r="ID16" s="49"/>
      <c r="IE16" s="49"/>
      <c r="IF16" s="49"/>
      <c r="IG16" s="49"/>
      <c r="IH16" s="49"/>
      <c r="II16" s="49"/>
      <c r="IJ16" s="49"/>
      <c r="IK16" s="49"/>
      <c r="IL16" s="49"/>
      <c r="IM16" s="49"/>
      <c r="IN16" s="49"/>
      <c r="IO16" s="49"/>
      <c r="IP16" s="49"/>
      <c r="IQ16" s="49"/>
      <c r="IR16" s="49"/>
      <c r="IS16" s="49"/>
      <c r="IT16" s="49"/>
      <c r="IU16" s="49"/>
      <c r="IV16" s="49"/>
      <c r="IW16" s="49"/>
      <c r="IX16" s="49"/>
    </row>
    <row r="17" spans="1:258" ht="31.65" customHeight="1" thickBot="1" x14ac:dyDescent="0.3">
      <c r="A17" s="62" t="s">
        <v>14</v>
      </c>
      <c r="B17" s="312"/>
      <c r="C17" s="313"/>
      <c r="D17" s="328"/>
      <c r="E17" s="303"/>
      <c r="F17" s="305"/>
      <c r="G17" s="307"/>
      <c r="H17" s="309"/>
      <c r="I17" s="311"/>
      <c r="J17" s="215"/>
      <c r="K17" s="55"/>
      <c r="L17" s="63"/>
      <c r="M17" s="49"/>
      <c r="N17" s="49"/>
      <c r="O17" s="49"/>
      <c r="P17" s="49"/>
      <c r="Q17" s="49"/>
      <c r="R17" s="49"/>
      <c r="S17" s="49"/>
      <c r="T17" s="49"/>
      <c r="U17" s="370"/>
      <c r="V17" s="370"/>
      <c r="W17" s="370"/>
      <c r="X17" s="370"/>
      <c r="Y17" s="370"/>
      <c r="Z17" s="370"/>
      <c r="AA17" s="370"/>
      <c r="AB17" s="370"/>
      <c r="AC17" s="370"/>
      <c r="AD17" s="370"/>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9"/>
      <c r="FA17" s="49"/>
      <c r="FB17" s="49"/>
      <c r="FC17" s="49"/>
      <c r="FD17" s="49"/>
      <c r="FE17" s="49"/>
      <c r="FF17" s="49"/>
      <c r="FG17" s="49"/>
      <c r="FH17" s="49"/>
      <c r="FI17" s="49"/>
      <c r="FJ17" s="49"/>
      <c r="FK17" s="49"/>
      <c r="FL17" s="49"/>
      <c r="FM17" s="49"/>
      <c r="FN17" s="49"/>
      <c r="FO17" s="49"/>
      <c r="FP17" s="49"/>
      <c r="FQ17" s="49"/>
      <c r="FR17" s="49"/>
      <c r="FS17" s="49"/>
      <c r="FT17" s="49"/>
      <c r="FU17" s="49"/>
      <c r="FV17" s="49"/>
      <c r="FW17" s="49"/>
      <c r="FX17" s="49"/>
      <c r="FY17" s="49"/>
      <c r="FZ17" s="49"/>
      <c r="GA17" s="49"/>
      <c r="GB17" s="49"/>
      <c r="GC17" s="49"/>
      <c r="GD17" s="49"/>
      <c r="GE17" s="49"/>
      <c r="GF17" s="49"/>
      <c r="GG17" s="49"/>
      <c r="GH17" s="49"/>
      <c r="GI17" s="49"/>
      <c r="GJ17" s="49"/>
      <c r="GK17" s="49"/>
      <c r="GL17" s="49"/>
      <c r="GM17" s="49"/>
      <c r="GN17" s="49"/>
      <c r="GO17" s="49"/>
      <c r="GP17" s="49"/>
      <c r="GQ17" s="49"/>
      <c r="GR17" s="49"/>
      <c r="GS17" s="49"/>
      <c r="GT17" s="49"/>
      <c r="GU17" s="49"/>
      <c r="GV17" s="49"/>
      <c r="GW17" s="49"/>
      <c r="GX17" s="49"/>
      <c r="GY17" s="49"/>
      <c r="GZ17" s="49"/>
      <c r="HA17" s="49"/>
      <c r="HB17" s="49"/>
      <c r="HC17" s="49"/>
      <c r="HD17" s="49"/>
      <c r="HE17" s="49"/>
      <c r="HF17" s="49"/>
      <c r="HG17" s="49"/>
      <c r="HH17" s="49"/>
      <c r="HI17" s="49"/>
      <c r="HJ17" s="49"/>
      <c r="HK17" s="49"/>
      <c r="HL17" s="49"/>
      <c r="HM17" s="49"/>
      <c r="HN17" s="49"/>
      <c r="HO17" s="49"/>
      <c r="HP17" s="49"/>
      <c r="HQ17" s="49"/>
      <c r="HR17" s="49"/>
      <c r="HS17" s="49"/>
      <c r="HT17" s="49"/>
      <c r="HU17" s="49"/>
      <c r="HV17" s="49"/>
      <c r="HW17" s="49"/>
      <c r="HX17" s="49"/>
      <c r="HY17" s="49"/>
      <c r="HZ17" s="49"/>
      <c r="IA17" s="49"/>
      <c r="IB17" s="49"/>
      <c r="IC17" s="49"/>
      <c r="ID17" s="49"/>
      <c r="IE17" s="49"/>
      <c r="IF17" s="49"/>
      <c r="IG17" s="49"/>
      <c r="IH17" s="49"/>
      <c r="II17" s="49"/>
      <c r="IJ17" s="49"/>
      <c r="IK17" s="49"/>
      <c r="IL17" s="49"/>
      <c r="IM17" s="49"/>
      <c r="IN17" s="49"/>
      <c r="IO17" s="49"/>
      <c r="IP17" s="49"/>
      <c r="IQ17" s="49"/>
      <c r="IR17" s="49"/>
      <c r="IS17" s="49"/>
      <c r="IT17" s="49"/>
      <c r="IU17" s="49"/>
      <c r="IV17" s="49"/>
      <c r="IW17" s="49"/>
      <c r="IX17" s="49"/>
    </row>
    <row r="18" spans="1:258" x14ac:dyDescent="0.25">
      <c r="A18" s="58" t="s">
        <v>6</v>
      </c>
      <c r="B18" s="325"/>
      <c r="C18" s="326"/>
      <c r="D18" s="327"/>
      <c r="E18" s="302"/>
      <c r="F18" s="304"/>
      <c r="G18" s="306"/>
      <c r="H18" s="308">
        <f>D18*E18*F18/12*G18</f>
        <v>0</v>
      </c>
      <c r="I18" s="310">
        <f t="shared" si="3"/>
        <v>0</v>
      </c>
      <c r="J18" s="215"/>
      <c r="K18" s="55"/>
      <c r="L18" s="49"/>
      <c r="M18" s="59"/>
      <c r="N18" s="59"/>
      <c r="O18" s="59"/>
      <c r="P18" s="60"/>
      <c r="Q18" s="61"/>
      <c r="R18" s="60"/>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c r="ET18" s="49"/>
      <c r="EU18" s="49"/>
      <c r="EV18" s="49"/>
      <c r="EW18" s="49"/>
      <c r="EX18" s="49"/>
      <c r="EY18" s="49"/>
      <c r="EZ18" s="49"/>
      <c r="FA18" s="49"/>
      <c r="FB18" s="49"/>
      <c r="FC18" s="49"/>
      <c r="FD18" s="49"/>
      <c r="FE18" s="49"/>
      <c r="FF18" s="49"/>
      <c r="FG18" s="49"/>
      <c r="FH18" s="49"/>
      <c r="FI18" s="49"/>
      <c r="FJ18" s="49"/>
      <c r="FK18" s="49"/>
      <c r="FL18" s="49"/>
      <c r="FM18" s="49"/>
      <c r="FN18" s="49"/>
      <c r="FO18" s="49"/>
      <c r="FP18" s="49"/>
      <c r="FQ18" s="49"/>
      <c r="FR18" s="49"/>
      <c r="FS18" s="49"/>
      <c r="FT18" s="49"/>
      <c r="FU18" s="49"/>
      <c r="FV18" s="49"/>
      <c r="FW18" s="49"/>
      <c r="FX18" s="49"/>
      <c r="FY18" s="49"/>
      <c r="FZ18" s="49"/>
      <c r="GA18" s="49"/>
      <c r="GB18" s="49"/>
      <c r="GC18" s="49"/>
      <c r="GD18" s="49"/>
      <c r="GE18" s="49"/>
      <c r="GF18" s="49"/>
      <c r="GG18" s="49"/>
      <c r="GH18" s="49"/>
      <c r="GI18" s="49"/>
      <c r="GJ18" s="49"/>
      <c r="GK18" s="49"/>
      <c r="GL18" s="49"/>
      <c r="GM18" s="49"/>
      <c r="GN18" s="49"/>
      <c r="GO18" s="49"/>
      <c r="GP18" s="49"/>
      <c r="GQ18" s="49"/>
      <c r="GR18" s="49"/>
      <c r="GS18" s="49"/>
      <c r="GT18" s="49"/>
      <c r="GU18" s="49"/>
      <c r="GV18" s="49"/>
      <c r="GW18" s="49"/>
      <c r="GX18" s="49"/>
      <c r="GY18" s="49"/>
      <c r="GZ18" s="49"/>
      <c r="HA18" s="49"/>
      <c r="HB18" s="49"/>
      <c r="HC18" s="49"/>
      <c r="HD18" s="49"/>
      <c r="HE18" s="49"/>
      <c r="HF18" s="49"/>
      <c r="HG18" s="49"/>
      <c r="HH18" s="49"/>
      <c r="HI18" s="49"/>
      <c r="HJ18" s="49"/>
      <c r="HK18" s="49"/>
      <c r="HL18" s="49"/>
      <c r="HM18" s="49"/>
      <c r="HN18" s="49"/>
      <c r="HO18" s="49"/>
      <c r="HP18" s="49"/>
      <c r="HQ18" s="49"/>
      <c r="HR18" s="49"/>
      <c r="HS18" s="49"/>
      <c r="HT18" s="49"/>
      <c r="HU18" s="49"/>
      <c r="HV18" s="49"/>
      <c r="HW18" s="49"/>
      <c r="HX18" s="49"/>
      <c r="HY18" s="49"/>
      <c r="HZ18" s="49"/>
      <c r="IA18" s="49"/>
      <c r="IB18" s="49"/>
      <c r="IC18" s="49"/>
      <c r="ID18" s="49"/>
      <c r="IE18" s="49"/>
      <c r="IF18" s="49"/>
      <c r="IG18" s="49"/>
      <c r="IH18" s="49"/>
      <c r="II18" s="49"/>
      <c r="IJ18" s="49"/>
      <c r="IK18" s="49"/>
      <c r="IL18" s="49"/>
      <c r="IM18" s="49"/>
      <c r="IN18" s="49"/>
      <c r="IO18" s="49"/>
      <c r="IP18" s="49"/>
      <c r="IQ18" s="49"/>
      <c r="IR18" s="49"/>
      <c r="IS18" s="49"/>
      <c r="IT18" s="49"/>
      <c r="IU18" s="49"/>
      <c r="IV18" s="49"/>
      <c r="IW18" s="49"/>
      <c r="IX18" s="49"/>
    </row>
    <row r="19" spans="1:258" ht="31.4" customHeight="1" thickBot="1" x14ac:dyDescent="0.3">
      <c r="A19" s="62" t="s">
        <v>14</v>
      </c>
      <c r="B19" s="312"/>
      <c r="C19" s="313"/>
      <c r="D19" s="328"/>
      <c r="E19" s="303"/>
      <c r="F19" s="305"/>
      <c r="G19" s="307"/>
      <c r="H19" s="309"/>
      <c r="I19" s="311"/>
      <c r="J19" s="215"/>
      <c r="K19" s="55"/>
      <c r="L19" s="63"/>
      <c r="M19" s="49"/>
      <c r="N19" s="49"/>
      <c r="O19" s="49"/>
      <c r="P19" s="49"/>
      <c r="Q19" s="49"/>
      <c r="R19" s="49"/>
      <c r="S19" s="49"/>
      <c r="T19" s="49"/>
      <c r="U19" s="370"/>
      <c r="V19" s="370"/>
      <c r="W19" s="370"/>
      <c r="X19" s="370"/>
      <c r="Y19" s="370"/>
      <c r="Z19" s="370"/>
      <c r="AA19" s="370"/>
      <c r="AB19" s="370"/>
      <c r="AC19" s="370"/>
      <c r="AD19" s="370"/>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c r="HP19" s="49"/>
      <c r="HQ19" s="49"/>
      <c r="HR19" s="49"/>
      <c r="HS19" s="49"/>
      <c r="HT19" s="49"/>
      <c r="HU19" s="49"/>
      <c r="HV19" s="49"/>
      <c r="HW19" s="49"/>
      <c r="HX19" s="49"/>
      <c r="HY19" s="49"/>
      <c r="HZ19" s="49"/>
      <c r="IA19" s="49"/>
      <c r="IB19" s="49"/>
      <c r="IC19" s="49"/>
      <c r="ID19" s="49"/>
      <c r="IE19" s="49"/>
      <c r="IF19" s="49"/>
      <c r="IG19" s="49"/>
      <c r="IH19" s="49"/>
      <c r="II19" s="49"/>
      <c r="IJ19" s="49"/>
      <c r="IK19" s="49"/>
      <c r="IL19" s="49"/>
      <c r="IM19" s="49"/>
      <c r="IN19" s="49"/>
      <c r="IO19" s="49"/>
      <c r="IP19" s="49"/>
      <c r="IQ19" s="49"/>
      <c r="IR19" s="49"/>
      <c r="IS19" s="49"/>
      <c r="IT19" s="49"/>
      <c r="IU19" s="49"/>
      <c r="IV19" s="49"/>
      <c r="IW19" s="49"/>
      <c r="IX19" s="49"/>
    </row>
    <row r="20" spans="1:258" x14ac:dyDescent="0.25">
      <c r="A20" s="58" t="s">
        <v>6</v>
      </c>
      <c r="B20" s="325"/>
      <c r="C20" s="326"/>
      <c r="D20" s="327"/>
      <c r="E20" s="302"/>
      <c r="F20" s="304"/>
      <c r="G20" s="306"/>
      <c r="H20" s="308">
        <f>D20*E20*F20/12*G20</f>
        <v>0</v>
      </c>
      <c r="I20" s="310">
        <f t="shared" si="3"/>
        <v>0</v>
      </c>
      <c r="J20" s="215"/>
      <c r="K20" s="55"/>
      <c r="L20" s="49"/>
      <c r="M20" s="59"/>
      <c r="N20" s="59"/>
      <c r="O20" s="59"/>
      <c r="P20" s="60"/>
      <c r="Q20" s="61"/>
      <c r="R20" s="60"/>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c r="IR20" s="49"/>
      <c r="IS20" s="49"/>
      <c r="IT20" s="49"/>
      <c r="IU20" s="49"/>
      <c r="IV20" s="49"/>
      <c r="IW20" s="49"/>
      <c r="IX20" s="49"/>
    </row>
    <row r="21" spans="1:258" ht="31.65" customHeight="1" thickBot="1" x14ac:dyDescent="0.3">
      <c r="A21" s="62" t="s">
        <v>14</v>
      </c>
      <c r="B21" s="312"/>
      <c r="C21" s="313"/>
      <c r="D21" s="328"/>
      <c r="E21" s="303"/>
      <c r="F21" s="305"/>
      <c r="G21" s="307"/>
      <c r="H21" s="309"/>
      <c r="I21" s="311"/>
      <c r="J21" s="215"/>
      <c r="K21" s="55"/>
      <c r="L21" s="63"/>
      <c r="M21" s="49"/>
      <c r="N21" s="49"/>
      <c r="O21" s="49"/>
      <c r="P21" s="49"/>
      <c r="Q21" s="49"/>
      <c r="R21" s="49"/>
      <c r="S21" s="49"/>
      <c r="T21" s="49"/>
      <c r="U21" s="370"/>
      <c r="V21" s="370"/>
      <c r="W21" s="370"/>
      <c r="X21" s="370"/>
      <c r="Y21" s="370"/>
      <c r="Z21" s="370"/>
      <c r="AA21" s="370"/>
      <c r="AB21" s="370"/>
      <c r="AC21" s="370"/>
      <c r="AD21" s="370"/>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49"/>
      <c r="FB21" s="49"/>
      <c r="FC21" s="49"/>
      <c r="FD21" s="49"/>
      <c r="FE21" s="49"/>
      <c r="FF21" s="49"/>
      <c r="FG21" s="49"/>
      <c r="FH21" s="49"/>
      <c r="FI21" s="49"/>
      <c r="FJ21" s="49"/>
      <c r="FK21" s="49"/>
      <c r="FL21" s="49"/>
      <c r="FM21" s="49"/>
      <c r="FN21" s="49"/>
      <c r="FO21" s="49"/>
      <c r="FP21" s="49"/>
      <c r="FQ21" s="49"/>
      <c r="FR21" s="49"/>
      <c r="FS21" s="49"/>
      <c r="FT21" s="49"/>
      <c r="FU21" s="49"/>
      <c r="FV21" s="49"/>
      <c r="FW21" s="49"/>
      <c r="FX21" s="49"/>
      <c r="FY21" s="49"/>
      <c r="FZ21" s="49"/>
      <c r="GA21" s="49"/>
      <c r="GB21" s="49"/>
      <c r="GC21" s="49"/>
      <c r="GD21" s="49"/>
      <c r="GE21" s="49"/>
      <c r="GF21" s="49"/>
      <c r="GG21" s="49"/>
      <c r="GH21" s="49"/>
      <c r="GI21" s="49"/>
      <c r="GJ21" s="49"/>
      <c r="GK21" s="49"/>
      <c r="GL21" s="49"/>
      <c r="GM21" s="49"/>
      <c r="GN21" s="49"/>
      <c r="GO21" s="49"/>
      <c r="GP21" s="49"/>
      <c r="GQ21" s="49"/>
      <c r="GR21" s="49"/>
      <c r="GS21" s="49"/>
      <c r="GT21" s="49"/>
      <c r="GU21" s="49"/>
      <c r="GV21" s="49"/>
      <c r="GW21" s="49"/>
      <c r="GX21" s="49"/>
      <c r="GY21" s="49"/>
      <c r="GZ21" s="49"/>
      <c r="HA21" s="49"/>
      <c r="HB21" s="49"/>
      <c r="HC21" s="49"/>
      <c r="HD21" s="49"/>
      <c r="HE21" s="49"/>
      <c r="HF21" s="49"/>
      <c r="HG21" s="49"/>
      <c r="HH21" s="49"/>
      <c r="HI21" s="49"/>
      <c r="HJ21" s="49"/>
      <c r="HK21" s="49"/>
      <c r="HL21" s="49"/>
      <c r="HM21" s="49"/>
      <c r="HN21" s="49"/>
      <c r="HO21" s="49"/>
      <c r="HP21" s="49"/>
      <c r="HQ21" s="49"/>
      <c r="HR21" s="49"/>
      <c r="HS21" s="49"/>
      <c r="HT21" s="49"/>
      <c r="HU21" s="49"/>
      <c r="HV21" s="49"/>
      <c r="HW21" s="49"/>
      <c r="HX21" s="49"/>
      <c r="HY21" s="49"/>
      <c r="HZ21" s="49"/>
      <c r="IA21" s="49"/>
      <c r="IB21" s="49"/>
      <c r="IC21" s="49"/>
      <c r="ID21" s="49"/>
      <c r="IE21" s="49"/>
      <c r="IF21" s="49"/>
      <c r="IG21" s="49"/>
      <c r="IH21" s="49"/>
      <c r="II21" s="49"/>
      <c r="IJ21" s="49"/>
      <c r="IK21" s="49"/>
      <c r="IL21" s="49"/>
      <c r="IM21" s="49"/>
      <c r="IN21" s="49"/>
      <c r="IO21" s="49"/>
      <c r="IP21" s="49"/>
      <c r="IQ21" s="49"/>
      <c r="IR21" s="49"/>
      <c r="IS21" s="49"/>
      <c r="IT21" s="49"/>
      <c r="IU21" s="49"/>
      <c r="IV21" s="49"/>
      <c r="IW21" s="49"/>
      <c r="IX21" s="49"/>
    </row>
    <row r="22" spans="1:258" ht="15.75" customHeight="1" x14ac:dyDescent="0.25">
      <c r="A22" s="58" t="s">
        <v>6</v>
      </c>
      <c r="B22" s="325"/>
      <c r="C22" s="326"/>
      <c r="D22" s="327"/>
      <c r="E22" s="302"/>
      <c r="F22" s="304"/>
      <c r="G22" s="306"/>
      <c r="H22" s="308">
        <f>D22*E22*F22/12*G22</f>
        <v>0</v>
      </c>
      <c r="I22" s="310">
        <f t="shared" si="3"/>
        <v>0</v>
      </c>
      <c r="J22" s="215"/>
      <c r="K22" s="55"/>
      <c r="L22" s="49"/>
      <c r="M22" s="59"/>
      <c r="N22" s="59"/>
      <c r="O22" s="59"/>
      <c r="P22" s="60"/>
      <c r="Q22" s="61"/>
      <c r="R22" s="60"/>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49"/>
      <c r="FE22" s="49"/>
      <c r="FF22" s="49"/>
      <c r="FG22" s="49"/>
      <c r="FH22" s="49"/>
      <c r="FI22" s="49"/>
      <c r="FJ22" s="49"/>
      <c r="FK22" s="49"/>
      <c r="FL22" s="49"/>
      <c r="FM22" s="49"/>
      <c r="FN22" s="49"/>
      <c r="FO22" s="49"/>
      <c r="FP22" s="49"/>
      <c r="FQ22" s="49"/>
      <c r="FR22" s="49"/>
      <c r="FS22" s="49"/>
      <c r="FT22" s="49"/>
      <c r="FU22" s="49"/>
      <c r="FV22" s="49"/>
      <c r="FW22" s="49"/>
      <c r="FX22" s="49"/>
      <c r="FY22" s="49"/>
      <c r="FZ22" s="49"/>
      <c r="GA22" s="49"/>
      <c r="GB22" s="49"/>
      <c r="GC22" s="49"/>
      <c r="GD22" s="49"/>
      <c r="GE22" s="49"/>
      <c r="GF22" s="49"/>
      <c r="GG22" s="49"/>
      <c r="GH22" s="49"/>
      <c r="GI22" s="49"/>
      <c r="GJ22" s="49"/>
      <c r="GK22" s="49"/>
      <c r="GL22" s="49"/>
      <c r="GM22" s="49"/>
      <c r="GN22" s="49"/>
      <c r="GO22" s="49"/>
      <c r="GP22" s="49"/>
      <c r="GQ22" s="49"/>
      <c r="GR22" s="49"/>
      <c r="GS22" s="49"/>
      <c r="GT22" s="49"/>
      <c r="GU22" s="49"/>
      <c r="GV22" s="49"/>
      <c r="GW22" s="49"/>
      <c r="GX22" s="49"/>
      <c r="GY22" s="49"/>
      <c r="GZ22" s="49"/>
      <c r="HA22" s="49"/>
      <c r="HB22" s="49"/>
      <c r="HC22" s="49"/>
      <c r="HD22" s="49"/>
      <c r="HE22" s="49"/>
      <c r="HF22" s="49"/>
      <c r="HG22" s="49"/>
      <c r="HH22" s="49"/>
      <c r="HI22" s="49"/>
      <c r="HJ22" s="49"/>
      <c r="HK22" s="49"/>
      <c r="HL22" s="49"/>
      <c r="HM22" s="49"/>
      <c r="HN22" s="49"/>
      <c r="HO22" s="49"/>
      <c r="HP22" s="49"/>
      <c r="HQ22" s="49"/>
      <c r="HR22" s="49"/>
      <c r="HS22" s="49"/>
      <c r="HT22" s="49"/>
      <c r="HU22" s="49"/>
      <c r="HV22" s="49"/>
      <c r="HW22" s="49"/>
      <c r="HX22" s="49"/>
      <c r="HY22" s="49"/>
      <c r="HZ22" s="49"/>
      <c r="IA22" s="49"/>
      <c r="IB22" s="49"/>
      <c r="IC22" s="49"/>
      <c r="ID22" s="49"/>
      <c r="IE22" s="49"/>
      <c r="IF22" s="49"/>
      <c r="IG22" s="49"/>
      <c r="IH22" s="49"/>
      <c r="II22" s="49"/>
      <c r="IJ22" s="49"/>
      <c r="IK22" s="49"/>
      <c r="IL22" s="49"/>
      <c r="IM22" s="49"/>
      <c r="IN22" s="49"/>
      <c r="IO22" s="49"/>
      <c r="IP22" s="49"/>
      <c r="IQ22" s="49"/>
      <c r="IR22" s="49"/>
      <c r="IS22" s="49"/>
      <c r="IT22" s="49"/>
      <c r="IU22" s="49"/>
      <c r="IV22" s="49"/>
      <c r="IW22" s="49"/>
      <c r="IX22" s="49"/>
    </row>
    <row r="23" spans="1:258" ht="31.65" customHeight="1" thickBot="1" x14ac:dyDescent="0.3">
      <c r="A23" s="62" t="s">
        <v>14</v>
      </c>
      <c r="B23" s="312"/>
      <c r="C23" s="313"/>
      <c r="D23" s="328"/>
      <c r="E23" s="303"/>
      <c r="F23" s="305"/>
      <c r="G23" s="307"/>
      <c r="H23" s="309"/>
      <c r="I23" s="311"/>
      <c r="J23" s="215"/>
      <c r="K23" s="55"/>
      <c r="L23" s="63"/>
      <c r="M23" s="49"/>
      <c r="N23" s="49"/>
      <c r="O23" s="49"/>
      <c r="P23" s="49"/>
      <c r="Q23" s="49"/>
      <c r="R23" s="49"/>
      <c r="S23" s="49"/>
      <c r="T23" s="49"/>
      <c r="U23" s="370"/>
      <c r="V23" s="370"/>
      <c r="W23" s="370"/>
      <c r="X23" s="370"/>
      <c r="Y23" s="370"/>
      <c r="Z23" s="370"/>
      <c r="AA23" s="370"/>
      <c r="AB23" s="370"/>
      <c r="AC23" s="370"/>
      <c r="AD23" s="370"/>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49"/>
      <c r="FB23" s="49"/>
      <c r="FC23" s="49"/>
      <c r="FD23" s="49"/>
      <c r="FE23" s="49"/>
      <c r="FF23" s="49"/>
      <c r="FG23" s="49"/>
      <c r="FH23" s="49"/>
      <c r="FI23" s="49"/>
      <c r="FJ23" s="49"/>
      <c r="FK23" s="49"/>
      <c r="FL23" s="49"/>
      <c r="FM23" s="49"/>
      <c r="FN23" s="49"/>
      <c r="FO23" s="49"/>
      <c r="FP23" s="49"/>
      <c r="FQ23" s="49"/>
      <c r="FR23" s="49"/>
      <c r="FS23" s="49"/>
      <c r="FT23" s="49"/>
      <c r="FU23" s="49"/>
      <c r="FV23" s="49"/>
      <c r="FW23" s="49"/>
      <c r="FX23" s="49"/>
      <c r="FY23" s="49"/>
      <c r="FZ23" s="49"/>
      <c r="GA23" s="49"/>
      <c r="GB23" s="49"/>
      <c r="GC23" s="49"/>
      <c r="GD23" s="49"/>
      <c r="GE23" s="49"/>
      <c r="GF23" s="49"/>
      <c r="GG23" s="49"/>
      <c r="GH23" s="49"/>
      <c r="GI23" s="49"/>
      <c r="GJ23" s="49"/>
      <c r="GK23" s="49"/>
      <c r="GL23" s="49"/>
      <c r="GM23" s="49"/>
      <c r="GN23" s="49"/>
      <c r="GO23" s="49"/>
      <c r="GP23" s="49"/>
      <c r="GQ23" s="49"/>
      <c r="GR23" s="49"/>
      <c r="GS23" s="49"/>
      <c r="GT23" s="49"/>
      <c r="GU23" s="49"/>
      <c r="GV23" s="49"/>
      <c r="GW23" s="49"/>
      <c r="GX23" s="49"/>
      <c r="GY23" s="49"/>
      <c r="GZ23" s="49"/>
      <c r="HA23" s="49"/>
      <c r="HB23" s="49"/>
      <c r="HC23" s="49"/>
      <c r="HD23" s="49"/>
      <c r="HE23" s="49"/>
      <c r="HF23" s="49"/>
      <c r="HG23" s="49"/>
      <c r="HH23" s="49"/>
      <c r="HI23" s="49"/>
      <c r="HJ23" s="49"/>
      <c r="HK23" s="49"/>
      <c r="HL23" s="49"/>
      <c r="HM23" s="49"/>
      <c r="HN23" s="49"/>
      <c r="HO23" s="49"/>
      <c r="HP23" s="49"/>
      <c r="HQ23" s="49"/>
      <c r="HR23" s="49"/>
      <c r="HS23" s="49"/>
      <c r="HT23" s="49"/>
      <c r="HU23" s="49"/>
      <c r="HV23" s="49"/>
      <c r="HW23" s="49"/>
      <c r="HX23" s="49"/>
      <c r="HY23" s="49"/>
      <c r="HZ23" s="49"/>
      <c r="IA23" s="49"/>
      <c r="IB23" s="49"/>
      <c r="IC23" s="49"/>
      <c r="ID23" s="49"/>
      <c r="IE23" s="49"/>
      <c r="IF23" s="49"/>
      <c r="IG23" s="49"/>
      <c r="IH23" s="49"/>
      <c r="II23" s="49"/>
      <c r="IJ23" s="49"/>
      <c r="IK23" s="49"/>
      <c r="IL23" s="49"/>
      <c r="IM23" s="49"/>
      <c r="IN23" s="49"/>
      <c r="IO23" s="49"/>
      <c r="IP23" s="49"/>
      <c r="IQ23" s="49"/>
      <c r="IR23" s="49"/>
      <c r="IS23" s="49"/>
      <c r="IT23" s="49"/>
      <c r="IU23" s="49"/>
      <c r="IV23" s="49"/>
      <c r="IW23" s="49"/>
      <c r="IX23" s="49"/>
    </row>
    <row r="24" spans="1:258" x14ac:dyDescent="0.25">
      <c r="A24" s="58" t="s">
        <v>6</v>
      </c>
      <c r="B24" s="325"/>
      <c r="C24" s="326"/>
      <c r="D24" s="327"/>
      <c r="E24" s="302"/>
      <c r="F24" s="304"/>
      <c r="G24" s="306"/>
      <c r="H24" s="308">
        <f>D24*E24*F24/12*G24</f>
        <v>0</v>
      </c>
      <c r="I24" s="310">
        <f t="shared" si="3"/>
        <v>0</v>
      </c>
      <c r="J24" s="215"/>
      <c r="K24" s="55"/>
      <c r="L24" s="49"/>
      <c r="M24" s="59"/>
      <c r="N24" s="59"/>
      <c r="O24" s="59"/>
      <c r="P24" s="60"/>
      <c r="Q24" s="61"/>
      <c r="R24" s="60"/>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49"/>
      <c r="DZ24" s="49"/>
      <c r="EA24" s="49"/>
      <c r="EB24" s="49"/>
      <c r="EC24" s="49"/>
      <c r="ED24" s="49"/>
      <c r="EE24" s="49"/>
      <c r="EF24" s="49"/>
      <c r="EG24" s="49"/>
      <c r="EH24" s="49"/>
      <c r="EI24" s="49"/>
      <c r="EJ24" s="49"/>
      <c r="EK24" s="49"/>
      <c r="EL24" s="49"/>
      <c r="EM24" s="49"/>
      <c r="EN24" s="49"/>
      <c r="EO24" s="49"/>
      <c r="EP24" s="49"/>
      <c r="EQ24" s="49"/>
      <c r="ER24" s="49"/>
      <c r="ES24" s="49"/>
      <c r="ET24" s="49"/>
      <c r="EU24" s="49"/>
      <c r="EV24" s="49"/>
      <c r="EW24" s="49"/>
      <c r="EX24" s="49"/>
      <c r="EY24" s="49"/>
      <c r="EZ24" s="49"/>
      <c r="FA24" s="49"/>
      <c r="FB24" s="49"/>
      <c r="FC24" s="49"/>
      <c r="FD24" s="49"/>
      <c r="FE24" s="49"/>
      <c r="FF24" s="49"/>
      <c r="FG24" s="49"/>
      <c r="FH24" s="49"/>
      <c r="FI24" s="49"/>
      <c r="FJ24" s="49"/>
      <c r="FK24" s="49"/>
      <c r="FL24" s="49"/>
      <c r="FM24" s="49"/>
      <c r="FN24" s="49"/>
      <c r="FO24" s="49"/>
      <c r="FP24" s="49"/>
      <c r="FQ24" s="49"/>
      <c r="FR24" s="49"/>
      <c r="FS24" s="49"/>
      <c r="FT24" s="49"/>
      <c r="FU24" s="49"/>
      <c r="FV24" s="49"/>
      <c r="FW24" s="49"/>
      <c r="FX24" s="49"/>
      <c r="FY24" s="49"/>
      <c r="FZ24" s="49"/>
      <c r="GA24" s="49"/>
      <c r="GB24" s="49"/>
      <c r="GC24" s="49"/>
      <c r="GD24" s="49"/>
      <c r="GE24" s="49"/>
      <c r="GF24" s="49"/>
      <c r="GG24" s="49"/>
      <c r="GH24" s="49"/>
      <c r="GI24" s="49"/>
      <c r="GJ24" s="49"/>
      <c r="GK24" s="49"/>
      <c r="GL24" s="49"/>
      <c r="GM24" s="49"/>
      <c r="GN24" s="49"/>
      <c r="GO24" s="49"/>
      <c r="GP24" s="49"/>
      <c r="GQ24" s="49"/>
      <c r="GR24" s="49"/>
      <c r="GS24" s="49"/>
      <c r="GT24" s="49"/>
      <c r="GU24" s="49"/>
      <c r="GV24" s="49"/>
      <c r="GW24" s="49"/>
      <c r="GX24" s="49"/>
      <c r="GY24" s="49"/>
      <c r="GZ24" s="49"/>
      <c r="HA24" s="49"/>
      <c r="HB24" s="49"/>
      <c r="HC24" s="49"/>
      <c r="HD24" s="49"/>
      <c r="HE24" s="49"/>
      <c r="HF24" s="49"/>
      <c r="HG24" s="49"/>
      <c r="HH24" s="49"/>
      <c r="HI24" s="49"/>
      <c r="HJ24" s="49"/>
      <c r="HK24" s="49"/>
      <c r="HL24" s="49"/>
      <c r="HM24" s="49"/>
      <c r="HN24" s="49"/>
      <c r="HO24" s="49"/>
      <c r="HP24" s="49"/>
      <c r="HQ24" s="49"/>
      <c r="HR24" s="49"/>
      <c r="HS24" s="49"/>
      <c r="HT24" s="49"/>
      <c r="HU24" s="49"/>
      <c r="HV24" s="49"/>
      <c r="HW24" s="49"/>
      <c r="HX24" s="49"/>
      <c r="HY24" s="49"/>
      <c r="HZ24" s="49"/>
      <c r="IA24" s="49"/>
      <c r="IB24" s="49"/>
      <c r="IC24" s="49"/>
      <c r="ID24" s="49"/>
      <c r="IE24" s="49"/>
      <c r="IF24" s="49"/>
      <c r="IG24" s="49"/>
      <c r="IH24" s="49"/>
      <c r="II24" s="49"/>
      <c r="IJ24" s="49"/>
      <c r="IK24" s="49"/>
      <c r="IL24" s="49"/>
      <c r="IM24" s="49"/>
      <c r="IN24" s="49"/>
      <c r="IO24" s="49"/>
      <c r="IP24" s="49"/>
      <c r="IQ24" s="49"/>
      <c r="IR24" s="49"/>
      <c r="IS24" s="49"/>
      <c r="IT24" s="49"/>
      <c r="IU24" s="49"/>
      <c r="IV24" s="49"/>
      <c r="IW24" s="49"/>
      <c r="IX24" s="49"/>
    </row>
    <row r="25" spans="1:258" ht="31.4" customHeight="1" thickBot="1" x14ac:dyDescent="0.3">
      <c r="A25" s="62" t="s">
        <v>14</v>
      </c>
      <c r="B25" s="312"/>
      <c r="C25" s="313"/>
      <c r="D25" s="328"/>
      <c r="E25" s="303"/>
      <c r="F25" s="305"/>
      <c r="G25" s="307"/>
      <c r="H25" s="309"/>
      <c r="I25" s="311"/>
      <c r="J25" s="215"/>
      <c r="K25" s="55"/>
      <c r="L25" s="63"/>
      <c r="M25" s="49"/>
      <c r="N25" s="49"/>
      <c r="O25" s="49"/>
      <c r="P25" s="49"/>
      <c r="Q25" s="49"/>
      <c r="R25" s="49"/>
      <c r="S25" s="49"/>
      <c r="T25" s="49"/>
      <c r="U25" s="370"/>
      <c r="V25" s="370"/>
      <c r="W25" s="370"/>
      <c r="X25" s="370"/>
      <c r="Y25" s="370"/>
      <c r="Z25" s="370"/>
      <c r="AA25" s="370"/>
      <c r="AB25" s="370"/>
      <c r="AC25" s="370"/>
      <c r="AD25" s="370"/>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49"/>
      <c r="DL25" s="49"/>
      <c r="DM25" s="49"/>
      <c r="DN25" s="49"/>
      <c r="DO25" s="49"/>
      <c r="DP25" s="49"/>
      <c r="DQ25" s="49"/>
      <c r="DR25" s="49"/>
      <c r="DS25" s="49"/>
      <c r="DT25" s="49"/>
      <c r="DU25" s="49"/>
      <c r="DV25" s="49"/>
      <c r="DW25" s="49"/>
      <c r="DX25" s="49"/>
      <c r="DY25" s="49"/>
      <c r="DZ25" s="49"/>
      <c r="EA25" s="49"/>
      <c r="EB25" s="49"/>
      <c r="EC25" s="49"/>
      <c r="ED25" s="49"/>
      <c r="EE25" s="49"/>
      <c r="EF25" s="49"/>
      <c r="EG25" s="49"/>
      <c r="EH25" s="49"/>
      <c r="EI25" s="49"/>
      <c r="EJ25" s="49"/>
      <c r="EK25" s="49"/>
      <c r="EL25" s="49"/>
      <c r="EM25" s="49"/>
      <c r="EN25" s="49"/>
      <c r="EO25" s="49"/>
      <c r="EP25" s="49"/>
      <c r="EQ25" s="49"/>
      <c r="ER25" s="49"/>
      <c r="ES25" s="49"/>
      <c r="ET25" s="49"/>
      <c r="EU25" s="49"/>
      <c r="EV25" s="49"/>
      <c r="EW25" s="49"/>
      <c r="EX25" s="49"/>
      <c r="EY25" s="49"/>
      <c r="EZ25" s="49"/>
      <c r="FA25" s="49"/>
      <c r="FB25" s="49"/>
      <c r="FC25" s="49"/>
      <c r="FD25" s="49"/>
      <c r="FE25" s="49"/>
      <c r="FF25" s="49"/>
      <c r="FG25" s="49"/>
      <c r="FH25" s="49"/>
      <c r="FI25" s="49"/>
      <c r="FJ25" s="49"/>
      <c r="FK25" s="49"/>
      <c r="FL25" s="49"/>
      <c r="FM25" s="49"/>
      <c r="FN25" s="49"/>
      <c r="FO25" s="49"/>
      <c r="FP25" s="49"/>
      <c r="FQ25" s="49"/>
      <c r="FR25" s="49"/>
      <c r="FS25" s="49"/>
      <c r="FT25" s="49"/>
      <c r="FU25" s="49"/>
      <c r="FV25" s="49"/>
      <c r="FW25" s="49"/>
      <c r="FX25" s="49"/>
      <c r="FY25" s="49"/>
      <c r="FZ25" s="49"/>
      <c r="GA25" s="49"/>
      <c r="GB25" s="49"/>
      <c r="GC25" s="49"/>
      <c r="GD25" s="49"/>
      <c r="GE25" s="49"/>
      <c r="GF25" s="49"/>
      <c r="GG25" s="49"/>
      <c r="GH25" s="49"/>
      <c r="GI25" s="49"/>
      <c r="GJ25" s="49"/>
      <c r="GK25" s="49"/>
      <c r="GL25" s="49"/>
      <c r="GM25" s="49"/>
      <c r="GN25" s="49"/>
      <c r="GO25" s="49"/>
      <c r="GP25" s="49"/>
      <c r="GQ25" s="49"/>
      <c r="GR25" s="49"/>
      <c r="GS25" s="49"/>
      <c r="GT25" s="49"/>
      <c r="GU25" s="49"/>
      <c r="GV25" s="49"/>
      <c r="GW25" s="49"/>
      <c r="GX25" s="49"/>
      <c r="GY25" s="49"/>
      <c r="GZ25" s="49"/>
      <c r="HA25" s="49"/>
      <c r="HB25" s="49"/>
      <c r="HC25" s="49"/>
      <c r="HD25" s="49"/>
      <c r="HE25" s="49"/>
      <c r="HF25" s="49"/>
      <c r="HG25" s="49"/>
      <c r="HH25" s="49"/>
      <c r="HI25" s="49"/>
      <c r="HJ25" s="49"/>
      <c r="HK25" s="49"/>
      <c r="HL25" s="49"/>
      <c r="HM25" s="49"/>
      <c r="HN25" s="49"/>
      <c r="HO25" s="49"/>
      <c r="HP25" s="49"/>
      <c r="HQ25" s="49"/>
      <c r="HR25" s="49"/>
      <c r="HS25" s="49"/>
      <c r="HT25" s="49"/>
      <c r="HU25" s="49"/>
      <c r="HV25" s="49"/>
      <c r="HW25" s="49"/>
      <c r="HX25" s="49"/>
      <c r="HY25" s="49"/>
      <c r="HZ25" s="49"/>
      <c r="IA25" s="49"/>
      <c r="IB25" s="49"/>
      <c r="IC25" s="49"/>
      <c r="ID25" s="49"/>
      <c r="IE25" s="49"/>
      <c r="IF25" s="49"/>
      <c r="IG25" s="49"/>
      <c r="IH25" s="49"/>
      <c r="II25" s="49"/>
      <c r="IJ25" s="49"/>
      <c r="IK25" s="49"/>
      <c r="IL25" s="49"/>
      <c r="IM25" s="49"/>
      <c r="IN25" s="49"/>
      <c r="IO25" s="49"/>
      <c r="IP25" s="49"/>
      <c r="IQ25" s="49"/>
      <c r="IR25" s="49"/>
      <c r="IS25" s="49"/>
      <c r="IT25" s="49"/>
      <c r="IU25" s="49"/>
      <c r="IV25" s="49"/>
      <c r="IW25" s="49"/>
      <c r="IX25" s="49"/>
    </row>
    <row r="26" spans="1:258" x14ac:dyDescent="0.25">
      <c r="A26" s="58" t="s">
        <v>6</v>
      </c>
      <c r="B26" s="325"/>
      <c r="C26" s="326"/>
      <c r="D26" s="327"/>
      <c r="E26" s="302"/>
      <c r="F26" s="304"/>
      <c r="G26" s="306"/>
      <c r="H26" s="308">
        <f>D26*E26*F26/12*G26</f>
        <v>0</v>
      </c>
      <c r="I26" s="310">
        <f t="shared" si="3"/>
        <v>0</v>
      </c>
      <c r="J26" s="215"/>
      <c r="K26" s="55"/>
      <c r="L26" s="49"/>
      <c r="M26" s="59"/>
      <c r="N26" s="59"/>
      <c r="O26" s="59"/>
      <c r="P26" s="60"/>
      <c r="Q26" s="61"/>
      <c r="R26" s="60"/>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c r="DA26" s="49"/>
      <c r="DB26" s="49"/>
      <c r="DC26" s="49"/>
      <c r="DD26" s="49"/>
      <c r="DE26" s="49"/>
      <c r="DF26" s="49"/>
      <c r="DG26" s="49"/>
      <c r="DH26" s="49"/>
      <c r="DI26" s="49"/>
      <c r="DJ26" s="49"/>
      <c r="DK26" s="49"/>
      <c r="DL26" s="49"/>
      <c r="DM26" s="49"/>
      <c r="DN26" s="49"/>
      <c r="DO26" s="49"/>
      <c r="DP26" s="49"/>
      <c r="DQ26" s="49"/>
      <c r="DR26" s="49"/>
      <c r="DS26" s="49"/>
      <c r="DT26" s="49"/>
      <c r="DU26" s="49"/>
      <c r="DV26" s="49"/>
      <c r="DW26" s="49"/>
      <c r="DX26" s="49"/>
      <c r="DY26" s="49"/>
      <c r="DZ26" s="49"/>
      <c r="EA26" s="49"/>
      <c r="EB26" s="49"/>
      <c r="EC26" s="49"/>
      <c r="ED26" s="49"/>
      <c r="EE26" s="49"/>
      <c r="EF26" s="49"/>
      <c r="EG26" s="49"/>
      <c r="EH26" s="49"/>
      <c r="EI26" s="49"/>
      <c r="EJ26" s="49"/>
      <c r="EK26" s="49"/>
      <c r="EL26" s="49"/>
      <c r="EM26" s="49"/>
      <c r="EN26" s="49"/>
      <c r="EO26" s="49"/>
      <c r="EP26" s="49"/>
      <c r="EQ26" s="49"/>
      <c r="ER26" s="49"/>
      <c r="ES26" s="49"/>
      <c r="ET26" s="49"/>
      <c r="EU26" s="49"/>
      <c r="EV26" s="49"/>
      <c r="EW26" s="49"/>
      <c r="EX26" s="49"/>
      <c r="EY26" s="49"/>
      <c r="EZ26" s="49"/>
      <c r="FA26" s="49"/>
      <c r="FB26" s="49"/>
      <c r="FC26" s="49"/>
      <c r="FD26" s="49"/>
      <c r="FE26" s="49"/>
      <c r="FF26" s="49"/>
      <c r="FG26" s="49"/>
      <c r="FH26" s="49"/>
      <c r="FI26" s="49"/>
      <c r="FJ26" s="49"/>
      <c r="FK26" s="49"/>
      <c r="FL26" s="49"/>
      <c r="FM26" s="49"/>
      <c r="FN26" s="49"/>
      <c r="FO26" s="49"/>
      <c r="FP26" s="49"/>
      <c r="FQ26" s="49"/>
      <c r="FR26" s="49"/>
      <c r="FS26" s="49"/>
      <c r="FT26" s="49"/>
      <c r="FU26" s="49"/>
      <c r="FV26" s="49"/>
      <c r="FW26" s="49"/>
      <c r="FX26" s="49"/>
      <c r="FY26" s="49"/>
      <c r="FZ26" s="49"/>
      <c r="GA26" s="49"/>
      <c r="GB26" s="49"/>
      <c r="GC26" s="49"/>
      <c r="GD26" s="49"/>
      <c r="GE26" s="49"/>
      <c r="GF26" s="49"/>
      <c r="GG26" s="49"/>
      <c r="GH26" s="49"/>
      <c r="GI26" s="49"/>
      <c r="GJ26" s="49"/>
      <c r="GK26" s="49"/>
      <c r="GL26" s="49"/>
      <c r="GM26" s="49"/>
      <c r="GN26" s="49"/>
      <c r="GO26" s="49"/>
      <c r="GP26" s="49"/>
      <c r="GQ26" s="49"/>
      <c r="GR26" s="49"/>
      <c r="GS26" s="49"/>
      <c r="GT26" s="49"/>
      <c r="GU26" s="49"/>
      <c r="GV26" s="49"/>
      <c r="GW26" s="49"/>
      <c r="GX26" s="49"/>
      <c r="GY26" s="49"/>
      <c r="GZ26" s="49"/>
      <c r="HA26" s="49"/>
      <c r="HB26" s="49"/>
      <c r="HC26" s="49"/>
      <c r="HD26" s="49"/>
      <c r="HE26" s="49"/>
      <c r="HF26" s="49"/>
      <c r="HG26" s="49"/>
      <c r="HH26" s="49"/>
      <c r="HI26" s="49"/>
      <c r="HJ26" s="49"/>
      <c r="HK26" s="49"/>
      <c r="HL26" s="49"/>
      <c r="HM26" s="49"/>
      <c r="HN26" s="49"/>
      <c r="HO26" s="49"/>
      <c r="HP26" s="49"/>
      <c r="HQ26" s="49"/>
      <c r="HR26" s="49"/>
      <c r="HS26" s="49"/>
      <c r="HT26" s="49"/>
      <c r="HU26" s="49"/>
      <c r="HV26" s="49"/>
      <c r="HW26" s="49"/>
      <c r="HX26" s="49"/>
      <c r="HY26" s="49"/>
      <c r="HZ26" s="49"/>
      <c r="IA26" s="49"/>
      <c r="IB26" s="49"/>
      <c r="IC26" s="49"/>
      <c r="ID26" s="49"/>
      <c r="IE26" s="49"/>
      <c r="IF26" s="49"/>
      <c r="IG26" s="49"/>
      <c r="IH26" s="49"/>
      <c r="II26" s="49"/>
      <c r="IJ26" s="49"/>
      <c r="IK26" s="49"/>
      <c r="IL26" s="49"/>
      <c r="IM26" s="49"/>
      <c r="IN26" s="49"/>
      <c r="IO26" s="49"/>
      <c r="IP26" s="49"/>
      <c r="IQ26" s="49"/>
      <c r="IR26" s="49"/>
      <c r="IS26" s="49"/>
      <c r="IT26" s="49"/>
      <c r="IU26" s="49"/>
      <c r="IV26" s="49"/>
      <c r="IW26" s="49"/>
      <c r="IX26" s="49"/>
    </row>
    <row r="27" spans="1:258" ht="32.25" customHeight="1" thickBot="1" x14ac:dyDescent="0.3">
      <c r="A27" s="62" t="s">
        <v>14</v>
      </c>
      <c r="B27" s="312"/>
      <c r="C27" s="313"/>
      <c r="D27" s="328"/>
      <c r="E27" s="303"/>
      <c r="F27" s="305"/>
      <c r="G27" s="307"/>
      <c r="H27" s="309"/>
      <c r="I27" s="311"/>
      <c r="J27" s="215"/>
      <c r="K27" s="55"/>
      <c r="L27" s="63"/>
      <c r="M27" s="49"/>
      <c r="N27" s="49"/>
      <c r="O27" s="49"/>
      <c r="P27" s="49"/>
      <c r="Q27" s="49"/>
      <c r="R27" s="49"/>
      <c r="S27" s="49"/>
      <c r="T27" s="49"/>
      <c r="U27" s="370"/>
      <c r="V27" s="370"/>
      <c r="W27" s="370"/>
      <c r="X27" s="370"/>
      <c r="Y27" s="370"/>
      <c r="Z27" s="370"/>
      <c r="AA27" s="370"/>
      <c r="AB27" s="370"/>
      <c r="AC27" s="370"/>
      <c r="AD27" s="370"/>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c r="CI27" s="49"/>
      <c r="CJ27" s="49"/>
      <c r="CK27" s="49"/>
      <c r="CL27" s="49"/>
      <c r="CM27" s="49"/>
      <c r="CN27" s="49"/>
      <c r="CO27" s="49"/>
      <c r="CP27" s="49"/>
      <c r="CQ27" s="49"/>
      <c r="CR27" s="49"/>
      <c r="CS27" s="49"/>
      <c r="CT27" s="49"/>
      <c r="CU27" s="49"/>
      <c r="CV27" s="49"/>
      <c r="CW27" s="49"/>
      <c r="CX27" s="49"/>
      <c r="CY27" s="49"/>
      <c r="CZ27" s="49"/>
      <c r="DA27" s="49"/>
      <c r="DB27" s="49"/>
      <c r="DC27" s="49"/>
      <c r="DD27" s="49"/>
      <c r="DE27" s="49"/>
      <c r="DF27" s="49"/>
      <c r="DG27" s="49"/>
      <c r="DH27" s="49"/>
      <c r="DI27" s="49"/>
      <c r="DJ27" s="49"/>
      <c r="DK27" s="49"/>
      <c r="DL27" s="49"/>
      <c r="DM27" s="49"/>
      <c r="DN27" s="49"/>
      <c r="DO27" s="49"/>
      <c r="DP27" s="49"/>
      <c r="DQ27" s="49"/>
      <c r="DR27" s="49"/>
      <c r="DS27" s="49"/>
      <c r="DT27" s="49"/>
      <c r="DU27" s="49"/>
      <c r="DV27" s="49"/>
      <c r="DW27" s="49"/>
      <c r="DX27" s="49"/>
      <c r="DY27" s="49"/>
      <c r="DZ27" s="49"/>
      <c r="EA27" s="49"/>
      <c r="EB27" s="49"/>
      <c r="EC27" s="49"/>
      <c r="ED27" s="49"/>
      <c r="EE27" s="49"/>
      <c r="EF27" s="49"/>
      <c r="EG27" s="49"/>
      <c r="EH27" s="49"/>
      <c r="EI27" s="49"/>
      <c r="EJ27" s="49"/>
      <c r="EK27" s="49"/>
      <c r="EL27" s="49"/>
      <c r="EM27" s="49"/>
      <c r="EN27" s="49"/>
      <c r="EO27" s="49"/>
      <c r="EP27" s="49"/>
      <c r="EQ27" s="49"/>
      <c r="ER27" s="49"/>
      <c r="ES27" s="49"/>
      <c r="ET27" s="49"/>
      <c r="EU27" s="49"/>
      <c r="EV27" s="49"/>
      <c r="EW27" s="49"/>
      <c r="EX27" s="49"/>
      <c r="EY27" s="49"/>
      <c r="EZ27" s="49"/>
      <c r="FA27" s="49"/>
      <c r="FB27" s="49"/>
      <c r="FC27" s="49"/>
      <c r="FD27" s="49"/>
      <c r="FE27" s="49"/>
      <c r="FF27" s="49"/>
      <c r="FG27" s="49"/>
      <c r="FH27" s="49"/>
      <c r="FI27" s="49"/>
      <c r="FJ27" s="49"/>
      <c r="FK27" s="49"/>
      <c r="FL27" s="49"/>
      <c r="FM27" s="49"/>
      <c r="FN27" s="49"/>
      <c r="FO27" s="49"/>
      <c r="FP27" s="49"/>
      <c r="FQ27" s="49"/>
      <c r="FR27" s="49"/>
      <c r="FS27" s="49"/>
      <c r="FT27" s="49"/>
      <c r="FU27" s="49"/>
      <c r="FV27" s="49"/>
      <c r="FW27" s="49"/>
      <c r="FX27" s="49"/>
      <c r="FY27" s="49"/>
      <c r="FZ27" s="49"/>
      <c r="GA27" s="49"/>
      <c r="GB27" s="49"/>
      <c r="GC27" s="49"/>
      <c r="GD27" s="49"/>
      <c r="GE27" s="49"/>
      <c r="GF27" s="49"/>
      <c r="GG27" s="49"/>
      <c r="GH27" s="49"/>
      <c r="GI27" s="49"/>
      <c r="GJ27" s="49"/>
      <c r="GK27" s="49"/>
      <c r="GL27" s="49"/>
      <c r="GM27" s="49"/>
      <c r="GN27" s="49"/>
      <c r="GO27" s="49"/>
      <c r="GP27" s="49"/>
      <c r="GQ27" s="49"/>
      <c r="GR27" s="49"/>
      <c r="GS27" s="49"/>
      <c r="GT27" s="49"/>
      <c r="GU27" s="49"/>
      <c r="GV27" s="49"/>
      <c r="GW27" s="49"/>
      <c r="GX27" s="49"/>
      <c r="GY27" s="49"/>
      <c r="GZ27" s="49"/>
      <c r="HA27" s="49"/>
      <c r="HB27" s="49"/>
      <c r="HC27" s="49"/>
      <c r="HD27" s="49"/>
      <c r="HE27" s="49"/>
      <c r="HF27" s="49"/>
      <c r="HG27" s="49"/>
      <c r="HH27" s="49"/>
      <c r="HI27" s="49"/>
      <c r="HJ27" s="49"/>
      <c r="HK27" s="49"/>
      <c r="HL27" s="49"/>
      <c r="HM27" s="49"/>
      <c r="HN27" s="49"/>
      <c r="HO27" s="49"/>
      <c r="HP27" s="49"/>
      <c r="HQ27" s="49"/>
      <c r="HR27" s="49"/>
      <c r="HS27" s="49"/>
      <c r="HT27" s="49"/>
      <c r="HU27" s="49"/>
      <c r="HV27" s="49"/>
      <c r="HW27" s="49"/>
      <c r="HX27" s="49"/>
      <c r="HY27" s="49"/>
      <c r="HZ27" s="49"/>
      <c r="IA27" s="49"/>
      <c r="IB27" s="49"/>
      <c r="IC27" s="49"/>
      <c r="ID27" s="49"/>
      <c r="IE27" s="49"/>
      <c r="IF27" s="49"/>
      <c r="IG27" s="49"/>
      <c r="IH27" s="49"/>
      <c r="II27" s="49"/>
      <c r="IJ27" s="49"/>
      <c r="IK27" s="49"/>
      <c r="IL27" s="49"/>
      <c r="IM27" s="49"/>
      <c r="IN27" s="49"/>
      <c r="IO27" s="49"/>
      <c r="IP27" s="49"/>
      <c r="IQ27" s="49"/>
      <c r="IR27" s="49"/>
      <c r="IS27" s="49"/>
      <c r="IT27" s="49"/>
      <c r="IU27" s="49"/>
      <c r="IV27" s="49"/>
      <c r="IW27" s="49"/>
      <c r="IX27" s="49"/>
    </row>
    <row r="28" spans="1:258" x14ac:dyDescent="0.25">
      <c r="A28" s="58" t="s">
        <v>6</v>
      </c>
      <c r="B28" s="325"/>
      <c r="C28" s="326"/>
      <c r="D28" s="327"/>
      <c r="E28" s="302"/>
      <c r="F28" s="304"/>
      <c r="G28" s="306"/>
      <c r="H28" s="308">
        <f>D28*E28*F28/12*G28</f>
        <v>0</v>
      </c>
      <c r="I28" s="310">
        <f t="shared" si="3"/>
        <v>0</v>
      </c>
      <c r="J28" s="215"/>
      <c r="K28" s="55"/>
      <c r="L28" s="63"/>
      <c r="M28" s="49"/>
      <c r="N28" s="49"/>
      <c r="O28" s="49"/>
      <c r="P28" s="49"/>
      <c r="Q28" s="49"/>
      <c r="R28" s="49"/>
      <c r="S28" s="49"/>
      <c r="T28" s="49"/>
      <c r="U28" s="154"/>
      <c r="V28" s="154"/>
      <c r="W28" s="154"/>
      <c r="X28" s="154"/>
      <c r="Y28" s="154"/>
      <c r="Z28" s="154"/>
      <c r="AA28" s="154"/>
      <c r="AB28" s="154"/>
      <c r="AC28" s="154"/>
      <c r="AD28" s="154"/>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c r="CQ28" s="49"/>
      <c r="CR28" s="49"/>
      <c r="CS28" s="49"/>
      <c r="CT28" s="49"/>
      <c r="CU28" s="49"/>
      <c r="CV28" s="49"/>
      <c r="CW28" s="49"/>
      <c r="CX28" s="49"/>
      <c r="CY28" s="49"/>
      <c r="CZ28" s="49"/>
      <c r="DA28" s="49"/>
      <c r="DB28" s="49"/>
      <c r="DC28" s="49"/>
      <c r="DD28" s="49"/>
      <c r="DE28" s="49"/>
      <c r="DF28" s="49"/>
      <c r="DG28" s="49"/>
      <c r="DH28" s="49"/>
      <c r="DI28" s="49"/>
      <c r="DJ28" s="49"/>
      <c r="DK28" s="49"/>
      <c r="DL28" s="49"/>
      <c r="DM28" s="49"/>
      <c r="DN28" s="49"/>
      <c r="DO28" s="49"/>
      <c r="DP28" s="49"/>
      <c r="DQ28" s="49"/>
      <c r="DR28" s="49"/>
      <c r="DS28" s="49"/>
      <c r="DT28" s="49"/>
      <c r="DU28" s="49"/>
      <c r="DV28" s="49"/>
      <c r="DW28" s="49"/>
      <c r="DX28" s="49"/>
      <c r="DY28" s="49"/>
      <c r="DZ28" s="49"/>
      <c r="EA28" s="49"/>
      <c r="EB28" s="49"/>
      <c r="EC28" s="49"/>
      <c r="ED28" s="49"/>
      <c r="EE28" s="49"/>
      <c r="EF28" s="49"/>
      <c r="EG28" s="49"/>
      <c r="EH28" s="49"/>
      <c r="EI28" s="49"/>
      <c r="EJ28" s="49"/>
      <c r="EK28" s="49"/>
      <c r="EL28" s="49"/>
      <c r="EM28" s="49"/>
      <c r="EN28" s="49"/>
      <c r="EO28" s="49"/>
      <c r="EP28" s="49"/>
      <c r="EQ28" s="49"/>
      <c r="ER28" s="49"/>
      <c r="ES28" s="49"/>
      <c r="ET28" s="49"/>
      <c r="EU28" s="49"/>
      <c r="EV28" s="49"/>
      <c r="EW28" s="49"/>
      <c r="EX28" s="49"/>
      <c r="EY28" s="49"/>
      <c r="EZ28" s="49"/>
      <c r="FA28" s="49"/>
      <c r="FB28" s="49"/>
      <c r="FC28" s="49"/>
      <c r="FD28" s="49"/>
      <c r="FE28" s="49"/>
      <c r="FF28" s="49"/>
      <c r="FG28" s="49"/>
      <c r="FH28" s="49"/>
      <c r="FI28" s="49"/>
      <c r="FJ28" s="49"/>
      <c r="FK28" s="49"/>
      <c r="FL28" s="49"/>
      <c r="FM28" s="49"/>
      <c r="FN28" s="49"/>
      <c r="FO28" s="49"/>
      <c r="FP28" s="49"/>
      <c r="FQ28" s="49"/>
      <c r="FR28" s="49"/>
      <c r="FS28" s="49"/>
      <c r="FT28" s="49"/>
      <c r="FU28" s="49"/>
      <c r="FV28" s="49"/>
      <c r="FW28" s="49"/>
      <c r="FX28" s="49"/>
      <c r="FY28" s="49"/>
      <c r="FZ28" s="49"/>
      <c r="GA28" s="49"/>
      <c r="GB28" s="49"/>
      <c r="GC28" s="49"/>
      <c r="GD28" s="49"/>
      <c r="GE28" s="49"/>
      <c r="GF28" s="49"/>
      <c r="GG28" s="49"/>
      <c r="GH28" s="49"/>
      <c r="GI28" s="49"/>
      <c r="GJ28" s="49"/>
      <c r="GK28" s="49"/>
      <c r="GL28" s="49"/>
      <c r="GM28" s="49"/>
      <c r="GN28" s="49"/>
      <c r="GO28" s="49"/>
      <c r="GP28" s="49"/>
      <c r="GQ28" s="49"/>
      <c r="GR28" s="49"/>
      <c r="GS28" s="49"/>
      <c r="GT28" s="49"/>
      <c r="GU28" s="49"/>
      <c r="GV28" s="49"/>
      <c r="GW28" s="49"/>
      <c r="GX28" s="49"/>
      <c r="GY28" s="49"/>
      <c r="GZ28" s="49"/>
      <c r="HA28" s="49"/>
      <c r="HB28" s="49"/>
      <c r="HC28" s="49"/>
      <c r="HD28" s="49"/>
      <c r="HE28" s="49"/>
      <c r="HF28" s="49"/>
      <c r="HG28" s="49"/>
      <c r="HH28" s="49"/>
      <c r="HI28" s="49"/>
      <c r="HJ28" s="49"/>
      <c r="HK28" s="49"/>
      <c r="HL28" s="49"/>
      <c r="HM28" s="49"/>
      <c r="HN28" s="49"/>
      <c r="HO28" s="49"/>
      <c r="HP28" s="49"/>
      <c r="HQ28" s="49"/>
      <c r="HR28" s="49"/>
      <c r="HS28" s="49"/>
      <c r="HT28" s="49"/>
      <c r="HU28" s="49"/>
      <c r="HV28" s="49"/>
      <c r="HW28" s="49"/>
      <c r="HX28" s="49"/>
      <c r="HY28" s="49"/>
      <c r="HZ28" s="49"/>
      <c r="IA28" s="49"/>
      <c r="IB28" s="49"/>
      <c r="IC28" s="49"/>
      <c r="ID28" s="49"/>
      <c r="IE28" s="49"/>
      <c r="IF28" s="49"/>
      <c r="IG28" s="49"/>
      <c r="IH28" s="49"/>
      <c r="II28" s="49"/>
      <c r="IJ28" s="49"/>
      <c r="IK28" s="49"/>
      <c r="IL28" s="49"/>
      <c r="IM28" s="49"/>
      <c r="IN28" s="49"/>
      <c r="IO28" s="49"/>
      <c r="IP28" s="49"/>
      <c r="IQ28" s="49"/>
      <c r="IR28" s="49"/>
      <c r="IS28" s="49"/>
      <c r="IT28" s="49"/>
      <c r="IU28" s="49"/>
      <c r="IV28" s="49"/>
      <c r="IW28" s="49"/>
      <c r="IX28" s="49"/>
    </row>
    <row r="29" spans="1:258" ht="31.4" customHeight="1" thickBot="1" x14ac:dyDescent="0.3">
      <c r="A29" s="62" t="s">
        <v>14</v>
      </c>
      <c r="B29" s="366"/>
      <c r="C29" s="367"/>
      <c r="D29" s="328"/>
      <c r="E29" s="303"/>
      <c r="F29" s="305"/>
      <c r="G29" s="307"/>
      <c r="H29" s="309"/>
      <c r="I29" s="311"/>
      <c r="J29" s="215"/>
      <c r="K29" s="48" t="s">
        <v>16</v>
      </c>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c r="CI29" s="49"/>
      <c r="CJ29" s="49"/>
      <c r="CK29" s="49"/>
      <c r="CL29" s="49"/>
      <c r="CM29" s="49"/>
      <c r="CN29" s="49"/>
      <c r="CO29" s="49"/>
      <c r="CP29" s="49"/>
      <c r="CQ29" s="49"/>
      <c r="CR29" s="49"/>
      <c r="CS29" s="49"/>
      <c r="CT29" s="49"/>
      <c r="CU29" s="49"/>
      <c r="CV29" s="49"/>
      <c r="CW29" s="49"/>
      <c r="CX29" s="49"/>
      <c r="CY29" s="49"/>
      <c r="CZ29" s="49"/>
      <c r="DA29" s="49"/>
      <c r="DB29" s="49"/>
      <c r="DC29" s="49"/>
      <c r="DD29" s="49"/>
      <c r="DE29" s="49"/>
      <c r="DF29" s="49"/>
      <c r="DG29" s="49"/>
      <c r="DH29" s="49"/>
      <c r="DI29" s="49"/>
      <c r="DJ29" s="49"/>
      <c r="DK29" s="49"/>
      <c r="DL29" s="49"/>
      <c r="DM29" s="49"/>
      <c r="DN29" s="49"/>
      <c r="DO29" s="49"/>
      <c r="DP29" s="49"/>
      <c r="DQ29" s="49"/>
      <c r="DR29" s="49"/>
      <c r="DS29" s="49"/>
      <c r="DT29" s="49"/>
      <c r="DU29" s="49"/>
      <c r="DV29" s="49"/>
      <c r="DW29" s="49"/>
      <c r="DX29" s="49"/>
      <c r="DY29" s="49"/>
      <c r="DZ29" s="49"/>
      <c r="EA29" s="49"/>
      <c r="EB29" s="49"/>
      <c r="EC29" s="49"/>
      <c r="ED29" s="49"/>
      <c r="EE29" s="49"/>
      <c r="EF29" s="49"/>
      <c r="EG29" s="49"/>
      <c r="EH29" s="49"/>
      <c r="EI29" s="49"/>
      <c r="EJ29" s="49"/>
      <c r="EK29" s="49"/>
      <c r="EL29" s="49"/>
      <c r="EM29" s="49"/>
      <c r="EN29" s="49"/>
      <c r="EO29" s="49"/>
      <c r="EP29" s="49"/>
      <c r="EQ29" s="49"/>
      <c r="ER29" s="49"/>
      <c r="ES29" s="49"/>
      <c r="ET29" s="49"/>
      <c r="EU29" s="49"/>
      <c r="EV29" s="49"/>
      <c r="EW29" s="49"/>
      <c r="EX29" s="49"/>
      <c r="EY29" s="49"/>
      <c r="EZ29" s="49"/>
      <c r="FA29" s="49"/>
      <c r="FB29" s="49"/>
      <c r="FC29" s="49"/>
      <c r="FD29" s="49"/>
      <c r="FE29" s="49"/>
      <c r="FF29" s="49"/>
      <c r="FG29" s="49"/>
      <c r="FH29" s="49"/>
      <c r="FI29" s="49"/>
      <c r="FJ29" s="49"/>
      <c r="FK29" s="49"/>
      <c r="FL29" s="49"/>
      <c r="FM29" s="49"/>
      <c r="FN29" s="49"/>
      <c r="FO29" s="49"/>
      <c r="FP29" s="49"/>
      <c r="FQ29" s="49"/>
      <c r="FR29" s="49"/>
      <c r="FS29" s="49"/>
      <c r="FT29" s="49"/>
      <c r="FU29" s="49"/>
      <c r="FV29" s="49"/>
      <c r="FW29" s="49"/>
      <c r="FX29" s="49"/>
      <c r="FY29" s="49"/>
      <c r="FZ29" s="49"/>
      <c r="GA29" s="49"/>
      <c r="GB29" s="49"/>
      <c r="GC29" s="49"/>
      <c r="GD29" s="49"/>
      <c r="GE29" s="49"/>
      <c r="GF29" s="49"/>
      <c r="GG29" s="49"/>
      <c r="GH29" s="49"/>
      <c r="GI29" s="49"/>
      <c r="GJ29" s="49"/>
      <c r="GK29" s="49"/>
      <c r="GL29" s="49"/>
      <c r="GM29" s="49"/>
      <c r="GN29" s="49"/>
      <c r="GO29" s="49"/>
      <c r="GP29" s="49"/>
      <c r="GQ29" s="49"/>
      <c r="GR29" s="49"/>
      <c r="GS29" s="49"/>
      <c r="GT29" s="49"/>
      <c r="GU29" s="49"/>
      <c r="GV29" s="49"/>
      <c r="GW29" s="49"/>
      <c r="GX29" s="49"/>
      <c r="GY29" s="49"/>
      <c r="GZ29" s="49"/>
      <c r="HA29" s="49"/>
      <c r="HB29" s="49"/>
      <c r="HC29" s="49"/>
      <c r="HD29" s="49"/>
      <c r="HE29" s="49"/>
      <c r="HF29" s="49"/>
      <c r="HG29" s="49"/>
      <c r="HH29" s="49"/>
      <c r="HI29" s="49"/>
      <c r="HJ29" s="49"/>
      <c r="HK29" s="49"/>
      <c r="HL29" s="49"/>
      <c r="HM29" s="49"/>
      <c r="HN29" s="49"/>
      <c r="HO29" s="49"/>
      <c r="HP29" s="49"/>
      <c r="HQ29" s="49"/>
      <c r="HR29" s="49"/>
      <c r="HS29" s="49"/>
      <c r="HT29" s="49"/>
      <c r="HU29" s="49"/>
      <c r="HV29" s="49"/>
      <c r="HW29" s="49"/>
      <c r="HX29" s="49"/>
      <c r="HY29" s="49"/>
      <c r="HZ29" s="49"/>
      <c r="IA29" s="49"/>
      <c r="IB29" s="49"/>
      <c r="IC29" s="49"/>
      <c r="ID29" s="49"/>
      <c r="IE29" s="49"/>
      <c r="IF29" s="49"/>
      <c r="IG29" s="49"/>
      <c r="IH29" s="49"/>
      <c r="II29" s="49"/>
      <c r="IJ29" s="49"/>
      <c r="IK29" s="49"/>
      <c r="IL29" s="49"/>
      <c r="IM29" s="49"/>
      <c r="IN29" s="49"/>
      <c r="IO29" s="49"/>
      <c r="IP29" s="49"/>
      <c r="IQ29" s="49"/>
      <c r="IR29" s="49"/>
      <c r="IS29" s="49"/>
      <c r="IT29" s="49"/>
      <c r="IU29" s="49"/>
      <c r="IV29" s="49"/>
      <c r="IW29" s="49"/>
      <c r="IX29" s="49"/>
    </row>
    <row r="30" spans="1:258" hidden="1" x14ac:dyDescent="0.25">
      <c r="A30" s="58" t="s">
        <v>6</v>
      </c>
      <c r="B30" s="325"/>
      <c r="C30" s="326"/>
      <c r="D30" s="327"/>
      <c r="E30" s="302"/>
      <c r="F30" s="304"/>
      <c r="G30" s="306"/>
      <c r="H30" s="308">
        <f>D30*E30*F30/12*G30</f>
        <v>0</v>
      </c>
      <c r="I30" s="310">
        <f t="shared" si="3"/>
        <v>0</v>
      </c>
      <c r="J30" s="215"/>
      <c r="K30" s="55"/>
      <c r="L30" s="65"/>
      <c r="P30" s="65"/>
    </row>
    <row r="31" spans="1:258" ht="31.4" hidden="1" customHeight="1" thickBot="1" x14ac:dyDescent="0.3">
      <c r="A31" s="62" t="s">
        <v>14</v>
      </c>
      <c r="B31" s="366"/>
      <c r="C31" s="367"/>
      <c r="D31" s="328"/>
      <c r="E31" s="303"/>
      <c r="F31" s="305"/>
      <c r="G31" s="307"/>
      <c r="H31" s="309"/>
      <c r="I31" s="311"/>
      <c r="J31" s="215"/>
      <c r="L31" s="66"/>
    </row>
    <row r="32" spans="1:258" hidden="1" x14ac:dyDescent="0.25">
      <c r="A32" s="58" t="s">
        <v>6</v>
      </c>
      <c r="B32" s="325"/>
      <c r="C32" s="326"/>
      <c r="D32" s="327"/>
      <c r="E32" s="302"/>
      <c r="F32" s="304"/>
      <c r="G32" s="306"/>
      <c r="H32" s="308">
        <f>D32*E32*F32/12*G32</f>
        <v>0</v>
      </c>
      <c r="I32" s="310">
        <f t="shared" si="3"/>
        <v>0</v>
      </c>
      <c r="J32" s="215"/>
      <c r="K32" s="55"/>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48"/>
      <c r="HI32" s="48"/>
      <c r="HJ32" s="48"/>
      <c r="HK32" s="48"/>
      <c r="HL32" s="48"/>
      <c r="HM32" s="48"/>
      <c r="HN32" s="48"/>
      <c r="HO32" s="48"/>
      <c r="HP32" s="48"/>
      <c r="HQ32" s="48"/>
      <c r="HR32" s="48"/>
      <c r="HS32" s="48"/>
      <c r="HT32" s="48"/>
      <c r="HU32" s="48"/>
      <c r="HV32" s="48"/>
      <c r="HW32" s="48"/>
      <c r="HX32" s="48"/>
      <c r="HY32" s="48"/>
      <c r="HZ32" s="48"/>
      <c r="IA32" s="48"/>
      <c r="IB32" s="48"/>
      <c r="IC32" s="48"/>
      <c r="ID32" s="48"/>
      <c r="IE32" s="48"/>
      <c r="IF32" s="48"/>
      <c r="IG32" s="48"/>
      <c r="IH32" s="48"/>
      <c r="II32" s="48"/>
      <c r="IJ32" s="48"/>
      <c r="IK32" s="48"/>
      <c r="IL32" s="48"/>
      <c r="IM32" s="48"/>
      <c r="IN32" s="48"/>
      <c r="IO32" s="48"/>
      <c r="IP32" s="48"/>
      <c r="IQ32" s="48"/>
      <c r="IR32" s="48"/>
      <c r="IS32" s="48"/>
      <c r="IT32" s="48"/>
      <c r="IU32" s="48"/>
      <c r="IV32" s="48"/>
      <c r="IW32" s="48"/>
      <c r="IX32" s="48"/>
    </row>
    <row r="33" spans="1:258" ht="31.4" hidden="1" customHeight="1" thickBot="1" x14ac:dyDescent="0.3">
      <c r="A33" s="62" t="s">
        <v>14</v>
      </c>
      <c r="B33" s="366"/>
      <c r="C33" s="367"/>
      <c r="D33" s="328"/>
      <c r="E33" s="303"/>
      <c r="F33" s="305"/>
      <c r="G33" s="307"/>
      <c r="H33" s="309"/>
      <c r="I33" s="311"/>
      <c r="J33" s="215"/>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48"/>
      <c r="HI33" s="48"/>
      <c r="HJ33" s="48"/>
      <c r="HK33" s="48"/>
      <c r="HL33" s="48"/>
      <c r="HM33" s="48"/>
      <c r="HN33" s="48"/>
      <c r="HO33" s="48"/>
      <c r="HP33" s="48"/>
      <c r="HQ33" s="48"/>
      <c r="HR33" s="48"/>
      <c r="HS33" s="48"/>
      <c r="HT33" s="48"/>
      <c r="HU33" s="48"/>
      <c r="HV33" s="48"/>
      <c r="HW33" s="48"/>
      <c r="HX33" s="48"/>
      <c r="HY33" s="48"/>
      <c r="HZ33" s="48"/>
      <c r="IA33" s="48"/>
      <c r="IB33" s="48"/>
      <c r="IC33" s="48"/>
      <c r="ID33" s="48"/>
      <c r="IE33" s="48"/>
      <c r="IF33" s="48"/>
      <c r="IG33" s="48"/>
      <c r="IH33" s="48"/>
      <c r="II33" s="48"/>
      <c r="IJ33" s="48"/>
      <c r="IK33" s="48"/>
      <c r="IL33" s="48"/>
      <c r="IM33" s="48"/>
      <c r="IN33" s="48"/>
      <c r="IO33" s="48"/>
      <c r="IP33" s="48"/>
      <c r="IQ33" s="48"/>
      <c r="IR33" s="48"/>
      <c r="IS33" s="48"/>
      <c r="IT33" s="48"/>
      <c r="IU33" s="48"/>
      <c r="IV33" s="48"/>
      <c r="IW33" s="48"/>
      <c r="IX33" s="48"/>
    </row>
    <row r="34" spans="1:258" ht="15" hidden="1" customHeight="1" x14ac:dyDescent="0.25">
      <c r="A34" s="58" t="s">
        <v>6</v>
      </c>
      <c r="B34" s="325"/>
      <c r="C34" s="326"/>
      <c r="D34" s="327"/>
      <c r="E34" s="302"/>
      <c r="F34" s="304"/>
      <c r="G34" s="306"/>
      <c r="H34" s="308">
        <f>D34*E34*F34/12*G34</f>
        <v>0</v>
      </c>
      <c r="I34" s="310">
        <f t="shared" si="3"/>
        <v>0</v>
      </c>
      <c r="J34" s="215"/>
      <c r="K34" s="55"/>
      <c r="L34" s="48"/>
      <c r="M34" s="48"/>
      <c r="N34" s="48"/>
      <c r="O34" s="67"/>
      <c r="P34" s="48"/>
      <c r="Q34" s="68"/>
      <c r="R34" s="68"/>
      <c r="S34" s="68"/>
      <c r="T34" s="6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48"/>
      <c r="HI34" s="48"/>
      <c r="HJ34" s="48"/>
      <c r="HK34" s="48"/>
      <c r="HL34" s="48"/>
      <c r="HM34" s="48"/>
      <c r="HN34" s="48"/>
      <c r="HO34" s="48"/>
      <c r="HP34" s="48"/>
      <c r="HQ34" s="48"/>
      <c r="HR34" s="48"/>
      <c r="HS34" s="48"/>
      <c r="HT34" s="48"/>
      <c r="HU34" s="48"/>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48"/>
      <c r="IT34" s="48"/>
      <c r="IU34" s="48"/>
      <c r="IV34" s="48"/>
      <c r="IW34" s="48"/>
      <c r="IX34" s="48"/>
    </row>
    <row r="35" spans="1:258" ht="37.4" hidden="1" customHeight="1" thickBot="1" x14ac:dyDescent="0.3">
      <c r="A35" s="62" t="s">
        <v>14</v>
      </c>
      <c r="B35" s="366"/>
      <c r="C35" s="367"/>
      <c r="D35" s="328"/>
      <c r="E35" s="303"/>
      <c r="F35" s="305"/>
      <c r="G35" s="307"/>
      <c r="H35" s="309"/>
      <c r="I35" s="311"/>
      <c r="J35" s="215"/>
      <c r="K35" s="55"/>
      <c r="L35" s="48"/>
      <c r="M35" s="48"/>
      <c r="N35" s="48"/>
      <c r="O35" s="67"/>
      <c r="P35" s="48"/>
      <c r="Q35" s="68"/>
      <c r="R35" s="68"/>
      <c r="S35" s="68"/>
      <c r="T35" s="6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48"/>
      <c r="HI35" s="48"/>
      <c r="HJ35" s="48"/>
      <c r="HK35" s="48"/>
      <c r="HL35" s="48"/>
      <c r="HM35" s="48"/>
      <c r="HN35" s="48"/>
      <c r="HO35" s="48"/>
      <c r="HP35" s="48"/>
      <c r="HQ35" s="48"/>
      <c r="HR35" s="48"/>
      <c r="HS35" s="48"/>
      <c r="HT35" s="48"/>
      <c r="HU35" s="48"/>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c r="IW35" s="48"/>
      <c r="IX35" s="48"/>
    </row>
    <row r="36" spans="1:258" hidden="1" x14ac:dyDescent="0.25">
      <c r="A36" s="58" t="s">
        <v>6</v>
      </c>
      <c r="B36" s="325"/>
      <c r="C36" s="326"/>
      <c r="D36" s="327"/>
      <c r="E36" s="302"/>
      <c r="F36" s="304"/>
      <c r="G36" s="306"/>
      <c r="H36" s="308">
        <f>D36*E36*F36/12*G36</f>
        <v>0</v>
      </c>
      <c r="I36" s="310">
        <f t="shared" si="3"/>
        <v>0</v>
      </c>
      <c r="J36" s="215"/>
      <c r="K36" s="55"/>
      <c r="L36" s="48"/>
      <c r="M36" s="48"/>
      <c r="N36" s="48"/>
      <c r="O36" s="67"/>
      <c r="P36" s="48"/>
      <c r="Q36" s="68"/>
      <c r="R36" s="68"/>
      <c r="S36" s="68"/>
      <c r="T36" s="6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48"/>
      <c r="HI36" s="48"/>
      <c r="HJ36" s="48"/>
      <c r="HK36" s="48"/>
      <c r="HL36" s="48"/>
      <c r="HM36" s="48"/>
      <c r="HN36" s="48"/>
      <c r="HO36" s="48"/>
      <c r="HP36" s="48"/>
      <c r="HQ36" s="48"/>
      <c r="HR36" s="48"/>
      <c r="HS36" s="48"/>
      <c r="HT36" s="48"/>
      <c r="HU36" s="48"/>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c r="IX36" s="48"/>
    </row>
    <row r="37" spans="1:258" ht="37.4" hidden="1" customHeight="1" thickBot="1" x14ac:dyDescent="0.3">
      <c r="A37" s="62" t="s">
        <v>14</v>
      </c>
      <c r="B37" s="312"/>
      <c r="C37" s="313"/>
      <c r="D37" s="328"/>
      <c r="E37" s="303"/>
      <c r="F37" s="305"/>
      <c r="G37" s="307"/>
      <c r="H37" s="309"/>
      <c r="I37" s="311"/>
      <c r="J37" s="215"/>
      <c r="L37" s="48"/>
      <c r="M37" s="48"/>
      <c r="N37" s="48"/>
      <c r="O37" s="67"/>
      <c r="P37" s="48"/>
      <c r="Q37" s="68"/>
      <c r="R37" s="68"/>
      <c r="S37" s="68"/>
      <c r="T37" s="6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48"/>
      <c r="HI37" s="48"/>
      <c r="HJ37" s="48"/>
      <c r="HK37" s="48"/>
      <c r="HL37" s="48"/>
      <c r="HM37" s="48"/>
      <c r="HN37" s="48"/>
      <c r="HO37" s="48"/>
      <c r="HP37" s="48"/>
      <c r="HQ37" s="48"/>
      <c r="HR37" s="48"/>
      <c r="HS37" s="48"/>
      <c r="HT37" s="48"/>
      <c r="HU37" s="48"/>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c r="IW37" s="48"/>
      <c r="IX37" s="48"/>
    </row>
    <row r="38" spans="1:258" ht="17.899999999999999" hidden="1" customHeight="1" x14ac:dyDescent="0.25">
      <c r="A38" s="58" t="s">
        <v>6</v>
      </c>
      <c r="B38" s="325"/>
      <c r="C38" s="326"/>
      <c r="D38" s="327"/>
      <c r="E38" s="302"/>
      <c r="F38" s="304"/>
      <c r="G38" s="306"/>
      <c r="H38" s="308">
        <f>D38*E38*F38/12*G38</f>
        <v>0</v>
      </c>
      <c r="I38" s="310">
        <f t="shared" si="3"/>
        <v>0</v>
      </c>
      <c r="J38" s="215"/>
      <c r="K38" s="55"/>
      <c r="L38" s="48"/>
      <c r="M38" s="48"/>
      <c r="N38" s="48"/>
      <c r="O38" s="67"/>
      <c r="P38" s="48"/>
      <c r="Q38" s="68"/>
      <c r="R38" s="68"/>
      <c r="S38" s="68"/>
      <c r="T38" s="6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48"/>
      <c r="HI38" s="48"/>
      <c r="HJ38" s="48"/>
      <c r="HK38" s="48"/>
      <c r="HL38" s="48"/>
      <c r="HM38" s="48"/>
      <c r="HN38" s="48"/>
      <c r="HO38" s="48"/>
      <c r="HP38" s="48"/>
      <c r="HQ38" s="48"/>
      <c r="HR38" s="48"/>
      <c r="HS38" s="48"/>
      <c r="HT38" s="48"/>
      <c r="HU38" s="48"/>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row>
    <row r="39" spans="1:258" ht="37.4" hidden="1" customHeight="1" thickBot="1" x14ac:dyDescent="0.3">
      <c r="A39" s="64" t="s">
        <v>14</v>
      </c>
      <c r="B39" s="312"/>
      <c r="C39" s="313"/>
      <c r="D39" s="328"/>
      <c r="E39" s="303"/>
      <c r="F39" s="305"/>
      <c r="G39" s="307"/>
      <c r="H39" s="309"/>
      <c r="I39" s="311"/>
      <c r="J39" s="215"/>
      <c r="K39" s="55"/>
      <c r="L39" s="48"/>
      <c r="M39" s="48"/>
      <c r="N39" s="48"/>
      <c r="O39" s="67"/>
      <c r="P39" s="48"/>
      <c r="Q39" s="68"/>
      <c r="R39" s="68"/>
      <c r="S39" s="68"/>
      <c r="T39" s="6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48"/>
      <c r="HI39" s="48"/>
      <c r="HJ39" s="48"/>
      <c r="HK39" s="48"/>
      <c r="HL39" s="48"/>
      <c r="HM39" s="48"/>
      <c r="HN39" s="48"/>
      <c r="HO39" s="48"/>
      <c r="HP39" s="48"/>
      <c r="HQ39" s="48"/>
      <c r="HR39" s="48"/>
      <c r="HS39" s="48"/>
      <c r="HT39" s="48"/>
      <c r="HU39" s="48"/>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c r="IX39" s="48"/>
    </row>
    <row r="40" spans="1:258" hidden="1" x14ac:dyDescent="0.25">
      <c r="A40" s="58" t="s">
        <v>6</v>
      </c>
      <c r="B40" s="325"/>
      <c r="C40" s="326"/>
      <c r="D40" s="327"/>
      <c r="E40" s="302"/>
      <c r="F40" s="304"/>
      <c r="G40" s="306"/>
      <c r="H40" s="308">
        <f>D40*E40*F40/12*G40</f>
        <v>0</v>
      </c>
      <c r="I40" s="310">
        <f t="shared" si="3"/>
        <v>0</v>
      </c>
      <c r="J40" s="215"/>
      <c r="K40" s="69"/>
      <c r="L40" s="48"/>
      <c r="M40" s="48"/>
      <c r="N40" s="48"/>
      <c r="O40" s="67"/>
      <c r="P40" s="48"/>
      <c r="Q40" s="68"/>
      <c r="R40" s="68"/>
      <c r="S40" s="68"/>
      <c r="T40" s="6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48"/>
      <c r="HI40" s="48"/>
      <c r="HJ40" s="48"/>
      <c r="HK40" s="48"/>
      <c r="HL40" s="48"/>
      <c r="HM40" s="48"/>
      <c r="HN40" s="48"/>
      <c r="HO40" s="48"/>
      <c r="HP40" s="48"/>
      <c r="HQ40" s="48"/>
      <c r="HR40" s="48"/>
      <c r="HS40" s="48"/>
      <c r="HT40" s="48"/>
      <c r="HU40" s="48"/>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c r="IX40" s="48"/>
    </row>
    <row r="41" spans="1:258" ht="37.4" hidden="1" customHeight="1" thickBot="1" x14ac:dyDescent="0.3">
      <c r="A41" s="62" t="s">
        <v>14</v>
      </c>
      <c r="B41" s="312"/>
      <c r="C41" s="313"/>
      <c r="D41" s="328"/>
      <c r="E41" s="303"/>
      <c r="F41" s="305"/>
      <c r="G41" s="307"/>
      <c r="H41" s="309"/>
      <c r="I41" s="311"/>
      <c r="J41" s="215"/>
      <c r="K41" s="49"/>
      <c r="L41" s="48"/>
      <c r="M41" s="48"/>
      <c r="N41" s="48"/>
      <c r="O41" s="67"/>
      <c r="P41" s="48"/>
      <c r="Q41" s="68"/>
      <c r="R41" s="68"/>
      <c r="S41" s="68"/>
      <c r="T41" s="6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48"/>
      <c r="HI41" s="48"/>
      <c r="HJ41" s="48"/>
      <c r="HK41" s="48"/>
      <c r="HL41" s="48"/>
      <c r="HM41" s="48"/>
      <c r="HN41" s="48"/>
      <c r="HO41" s="48"/>
      <c r="HP41" s="48"/>
      <c r="HQ41" s="48"/>
      <c r="HR41" s="48"/>
      <c r="HS41" s="48"/>
      <c r="HT41" s="48"/>
      <c r="HU41" s="48"/>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c r="IX41" s="48"/>
    </row>
    <row r="42" spans="1:258" hidden="1" x14ac:dyDescent="0.25">
      <c r="A42" s="58" t="s">
        <v>6</v>
      </c>
      <c r="B42" s="325"/>
      <c r="C42" s="326"/>
      <c r="D42" s="327"/>
      <c r="E42" s="302"/>
      <c r="F42" s="304"/>
      <c r="G42" s="306"/>
      <c r="H42" s="308">
        <f>D42*E42*F42/12*G42</f>
        <v>0</v>
      </c>
      <c r="I42" s="310">
        <f t="shared" si="3"/>
        <v>0</v>
      </c>
      <c r="J42" s="215"/>
      <c r="L42" s="48"/>
      <c r="M42" s="48"/>
      <c r="N42" s="48"/>
      <c r="O42" s="67"/>
      <c r="P42" s="48"/>
      <c r="Q42" s="68"/>
      <c r="R42" s="68"/>
      <c r="S42" s="68"/>
      <c r="T42" s="6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48"/>
      <c r="HI42" s="48"/>
      <c r="HJ42" s="48"/>
      <c r="HK42" s="48"/>
      <c r="HL42" s="48"/>
      <c r="HM42" s="48"/>
      <c r="HN42" s="48"/>
      <c r="HO42" s="48"/>
      <c r="HP42" s="48"/>
      <c r="HQ42" s="48"/>
      <c r="HR42" s="48"/>
      <c r="HS42" s="48"/>
      <c r="HT42" s="48"/>
      <c r="HU42" s="48"/>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row>
    <row r="43" spans="1:258" ht="37.4" hidden="1" customHeight="1" thickBot="1" x14ac:dyDescent="0.3">
      <c r="A43" s="62" t="s">
        <v>14</v>
      </c>
      <c r="B43" s="312"/>
      <c r="C43" s="313"/>
      <c r="D43" s="328"/>
      <c r="E43" s="303"/>
      <c r="F43" s="305"/>
      <c r="G43" s="307"/>
      <c r="H43" s="309"/>
      <c r="I43" s="311"/>
      <c r="J43" s="215"/>
      <c r="K43" s="49"/>
      <c r="L43" s="48"/>
      <c r="M43" s="48"/>
      <c r="N43" s="48"/>
      <c r="O43" s="67"/>
      <c r="P43" s="48"/>
      <c r="Q43" s="68"/>
      <c r="R43" s="68"/>
      <c r="S43" s="68"/>
      <c r="T43" s="6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48"/>
      <c r="HI43" s="48"/>
      <c r="HJ43" s="48"/>
      <c r="HK43" s="48"/>
      <c r="HL43" s="48"/>
      <c r="HM43" s="48"/>
      <c r="HN43" s="48"/>
      <c r="HO43" s="48"/>
      <c r="HP43" s="48"/>
      <c r="HQ43" s="48"/>
      <c r="HR43" s="48"/>
      <c r="HS43" s="48"/>
      <c r="HT43" s="48"/>
      <c r="HU43" s="48"/>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row>
    <row r="44" spans="1:258" hidden="1" x14ac:dyDescent="0.25">
      <c r="A44" s="58" t="s">
        <v>6</v>
      </c>
      <c r="B44" s="325"/>
      <c r="C44" s="326"/>
      <c r="D44" s="327"/>
      <c r="E44" s="302"/>
      <c r="F44" s="304"/>
      <c r="G44" s="306"/>
      <c r="H44" s="308">
        <f>D44*E44*F44/12*G44</f>
        <v>0</v>
      </c>
      <c r="I44" s="310">
        <f t="shared" si="3"/>
        <v>0</v>
      </c>
      <c r="J44" s="215"/>
      <c r="L44" s="48"/>
      <c r="M44" s="48"/>
      <c r="N44" s="48"/>
      <c r="O44" s="67"/>
      <c r="P44" s="48"/>
      <c r="Q44" s="68"/>
      <c r="R44" s="68"/>
      <c r="S44" s="68"/>
      <c r="T44" s="6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48"/>
      <c r="HI44" s="48"/>
      <c r="HJ44" s="48"/>
      <c r="HK44" s="48"/>
      <c r="HL44" s="48"/>
      <c r="HM44" s="48"/>
      <c r="HN44" s="48"/>
      <c r="HO44" s="48"/>
      <c r="HP44" s="48"/>
      <c r="HQ44" s="48"/>
      <c r="HR44" s="48"/>
      <c r="HS44" s="48"/>
      <c r="HT44" s="48"/>
      <c r="HU44" s="48"/>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row>
    <row r="45" spans="1:258" ht="37.4" hidden="1" customHeight="1" thickBot="1" x14ac:dyDescent="0.3">
      <c r="A45" s="62" t="s">
        <v>14</v>
      </c>
      <c r="B45" s="312"/>
      <c r="C45" s="313"/>
      <c r="D45" s="328"/>
      <c r="E45" s="303"/>
      <c r="F45" s="305"/>
      <c r="G45" s="307"/>
      <c r="H45" s="309"/>
      <c r="I45" s="311"/>
      <c r="J45" s="215"/>
      <c r="K45" s="49"/>
      <c r="L45" s="48"/>
      <c r="M45" s="48"/>
      <c r="N45" s="48"/>
      <c r="O45" s="67"/>
      <c r="P45" s="48"/>
      <c r="Q45" s="68"/>
      <c r="R45" s="68"/>
      <c r="S45" s="68"/>
      <c r="T45" s="6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48"/>
      <c r="HI45" s="48"/>
      <c r="HJ45" s="48"/>
      <c r="HK45" s="48"/>
      <c r="HL45" s="48"/>
      <c r="HM45" s="48"/>
      <c r="HN45" s="48"/>
      <c r="HO45" s="48"/>
      <c r="HP45" s="48"/>
      <c r="HQ45" s="48"/>
      <c r="HR45" s="48"/>
      <c r="HS45" s="48"/>
      <c r="HT45" s="48"/>
      <c r="HU45" s="48"/>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row>
    <row r="46" spans="1:258" hidden="1" x14ac:dyDescent="0.25">
      <c r="A46" s="58" t="s">
        <v>6</v>
      </c>
      <c r="B46" s="325"/>
      <c r="C46" s="326"/>
      <c r="D46" s="327"/>
      <c r="E46" s="302"/>
      <c r="F46" s="304"/>
      <c r="G46" s="306"/>
      <c r="H46" s="308">
        <f>D46*E46*F46/12*G46</f>
        <v>0</v>
      </c>
      <c r="I46" s="310">
        <f t="shared" si="3"/>
        <v>0</v>
      </c>
      <c r="J46" s="215"/>
      <c r="L46" s="48"/>
      <c r="M46" s="48"/>
      <c r="N46" s="48"/>
      <c r="O46" s="67"/>
      <c r="P46" s="48"/>
      <c r="Q46" s="68"/>
      <c r="R46" s="68"/>
      <c r="S46" s="68"/>
      <c r="T46" s="6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48"/>
      <c r="HI46" s="48"/>
      <c r="HJ46" s="48"/>
      <c r="HK46" s="48"/>
      <c r="HL46" s="48"/>
      <c r="HM46" s="48"/>
      <c r="HN46" s="48"/>
      <c r="HO46" s="48"/>
      <c r="HP46" s="48"/>
      <c r="HQ46" s="48"/>
      <c r="HR46" s="48"/>
      <c r="HS46" s="48"/>
      <c r="HT46" s="48"/>
      <c r="HU46" s="48"/>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row>
    <row r="47" spans="1:258" ht="37.4" hidden="1" customHeight="1" thickBot="1" x14ac:dyDescent="0.3">
      <c r="A47" s="62" t="s">
        <v>14</v>
      </c>
      <c r="B47" s="312"/>
      <c r="C47" s="313"/>
      <c r="D47" s="328"/>
      <c r="E47" s="303"/>
      <c r="F47" s="305"/>
      <c r="G47" s="307"/>
      <c r="H47" s="309"/>
      <c r="I47" s="311"/>
      <c r="J47" s="215"/>
      <c r="K47" s="49"/>
      <c r="L47" s="48"/>
      <c r="M47" s="48"/>
      <c r="N47" s="48"/>
      <c r="O47" s="67"/>
      <c r="P47" s="48"/>
      <c r="Q47" s="68"/>
      <c r="R47" s="68"/>
      <c r="S47" s="68"/>
      <c r="T47" s="6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48"/>
      <c r="HI47" s="48"/>
      <c r="HJ47" s="48"/>
      <c r="HK47" s="48"/>
      <c r="HL47" s="48"/>
      <c r="HM47" s="48"/>
      <c r="HN47" s="48"/>
      <c r="HO47" s="48"/>
      <c r="HP47" s="48"/>
      <c r="HQ47" s="48"/>
      <c r="HR47" s="48"/>
      <c r="HS47" s="48"/>
      <c r="HT47" s="48"/>
      <c r="HU47" s="48"/>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row>
    <row r="48" spans="1:258" ht="17.899999999999999" hidden="1" customHeight="1" x14ac:dyDescent="0.25">
      <c r="A48" s="58" t="s">
        <v>6</v>
      </c>
      <c r="B48" s="325"/>
      <c r="C48" s="326"/>
      <c r="D48" s="327"/>
      <c r="E48" s="302"/>
      <c r="F48" s="304"/>
      <c r="G48" s="306"/>
      <c r="H48" s="308">
        <f>D48*E48*F48/12*G48</f>
        <v>0</v>
      </c>
      <c r="I48" s="310">
        <f t="shared" si="3"/>
        <v>0</v>
      </c>
      <c r="J48" s="215"/>
      <c r="L48" s="48"/>
      <c r="M48" s="48"/>
      <c r="N48" s="48"/>
      <c r="O48" s="67"/>
      <c r="P48" s="48"/>
      <c r="Q48" s="68"/>
      <c r="R48" s="68"/>
      <c r="S48" s="68"/>
      <c r="T48" s="6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48"/>
      <c r="HI48" s="48"/>
      <c r="HJ48" s="48"/>
      <c r="HK48" s="48"/>
      <c r="HL48" s="48"/>
      <c r="HM48" s="48"/>
      <c r="HN48" s="48"/>
      <c r="HO48" s="48"/>
      <c r="HP48" s="48"/>
      <c r="HQ48" s="48"/>
      <c r="HR48" s="48"/>
      <c r="HS48" s="48"/>
      <c r="HT48" s="48"/>
      <c r="HU48" s="48"/>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row>
    <row r="49" spans="1:258" ht="37.4" hidden="1" customHeight="1" thickBot="1" x14ac:dyDescent="0.3">
      <c r="A49" s="64" t="s">
        <v>14</v>
      </c>
      <c r="B49" s="312"/>
      <c r="C49" s="313"/>
      <c r="D49" s="328"/>
      <c r="E49" s="303"/>
      <c r="F49" s="305"/>
      <c r="G49" s="307"/>
      <c r="H49" s="309"/>
      <c r="I49" s="311"/>
      <c r="J49" s="215"/>
      <c r="K49" s="49"/>
      <c r="L49" s="48"/>
      <c r="M49" s="48"/>
      <c r="N49" s="48"/>
      <c r="O49" s="67"/>
      <c r="P49" s="48"/>
      <c r="Q49" s="68"/>
      <c r="R49" s="68"/>
      <c r="S49" s="68"/>
      <c r="T49" s="6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48"/>
      <c r="HI49" s="48"/>
      <c r="HJ49" s="48"/>
      <c r="HK49" s="48"/>
      <c r="HL49" s="48"/>
      <c r="HM49" s="48"/>
      <c r="HN49" s="48"/>
      <c r="HO49" s="48"/>
      <c r="HP49" s="48"/>
      <c r="HQ49" s="48"/>
      <c r="HR49" s="48"/>
      <c r="HS49" s="48"/>
      <c r="HT49" s="48"/>
      <c r="HU49" s="48"/>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row>
    <row r="50" spans="1:258" hidden="1" x14ac:dyDescent="0.25">
      <c r="A50" s="58" t="s">
        <v>6</v>
      </c>
      <c r="B50" s="325"/>
      <c r="C50" s="326"/>
      <c r="D50" s="327"/>
      <c r="E50" s="302"/>
      <c r="F50" s="304"/>
      <c r="G50" s="306"/>
      <c r="H50" s="308">
        <f>D50*E50*F50/12*G50</f>
        <v>0</v>
      </c>
      <c r="I50" s="310">
        <f t="shared" si="3"/>
        <v>0</v>
      </c>
      <c r="J50" s="215"/>
      <c r="L50" s="48"/>
      <c r="M50" s="48"/>
      <c r="N50" s="48"/>
      <c r="O50" s="67"/>
      <c r="P50" s="48"/>
      <c r="Q50" s="68"/>
      <c r="R50" s="68"/>
      <c r="S50" s="68"/>
      <c r="T50" s="6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48"/>
      <c r="HI50" s="48"/>
      <c r="HJ50" s="48"/>
      <c r="HK50" s="48"/>
      <c r="HL50" s="48"/>
      <c r="HM50" s="48"/>
      <c r="HN50" s="48"/>
      <c r="HO50" s="48"/>
      <c r="HP50" s="48"/>
      <c r="HQ50" s="48"/>
      <c r="HR50" s="48"/>
      <c r="HS50" s="48"/>
      <c r="HT50" s="48"/>
      <c r="HU50" s="48"/>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row>
    <row r="51" spans="1:258" ht="37.4" hidden="1" customHeight="1" thickBot="1" x14ac:dyDescent="0.3">
      <c r="A51" s="62" t="s">
        <v>14</v>
      </c>
      <c r="B51" s="312"/>
      <c r="C51" s="313"/>
      <c r="D51" s="328"/>
      <c r="E51" s="303"/>
      <c r="F51" s="305"/>
      <c r="G51" s="307"/>
      <c r="H51" s="309"/>
      <c r="I51" s="311"/>
      <c r="J51" s="215"/>
      <c r="K51" s="49"/>
      <c r="L51" s="48"/>
      <c r="M51" s="48"/>
      <c r="N51" s="48"/>
      <c r="O51" s="67"/>
      <c r="P51" s="48"/>
      <c r="Q51" s="68"/>
      <c r="R51" s="68"/>
      <c r="S51" s="68"/>
      <c r="T51" s="6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48"/>
      <c r="HI51" s="48"/>
      <c r="HJ51" s="48"/>
      <c r="HK51" s="48"/>
      <c r="HL51" s="48"/>
      <c r="HM51" s="48"/>
      <c r="HN51" s="48"/>
      <c r="HO51" s="48"/>
      <c r="HP51" s="48"/>
      <c r="HQ51" s="48"/>
      <c r="HR51" s="48"/>
      <c r="HS51" s="48"/>
      <c r="HT51" s="48"/>
      <c r="HU51" s="48"/>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row>
    <row r="52" spans="1:258" hidden="1" x14ac:dyDescent="0.25">
      <c r="A52" s="58" t="s">
        <v>6</v>
      </c>
      <c r="B52" s="325"/>
      <c r="C52" s="326"/>
      <c r="D52" s="327"/>
      <c r="E52" s="302"/>
      <c r="F52" s="304"/>
      <c r="G52" s="306"/>
      <c r="H52" s="308">
        <f>D52*E52*F52/12*G52</f>
        <v>0</v>
      </c>
      <c r="I52" s="310">
        <f t="shared" si="3"/>
        <v>0</v>
      </c>
      <c r="J52" s="215"/>
      <c r="L52" s="48"/>
      <c r="M52" s="48"/>
      <c r="N52" s="48"/>
      <c r="O52" s="67"/>
      <c r="P52" s="48"/>
      <c r="Q52" s="68"/>
      <c r="R52" s="68"/>
      <c r="S52" s="68"/>
      <c r="T52" s="6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48"/>
      <c r="HI52" s="48"/>
      <c r="HJ52" s="48"/>
      <c r="HK52" s="48"/>
      <c r="HL52" s="48"/>
      <c r="HM52" s="48"/>
      <c r="HN52" s="48"/>
      <c r="HO52" s="48"/>
      <c r="HP52" s="48"/>
      <c r="HQ52" s="48"/>
      <c r="HR52" s="48"/>
      <c r="HS52" s="48"/>
      <c r="HT52" s="48"/>
      <c r="HU52" s="48"/>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row>
    <row r="53" spans="1:258" ht="37.4" hidden="1" customHeight="1" thickBot="1" x14ac:dyDescent="0.3">
      <c r="A53" s="62" t="s">
        <v>14</v>
      </c>
      <c r="B53" s="312"/>
      <c r="C53" s="313"/>
      <c r="D53" s="328"/>
      <c r="E53" s="303"/>
      <c r="F53" s="305"/>
      <c r="G53" s="307"/>
      <c r="H53" s="309"/>
      <c r="I53" s="311"/>
      <c r="J53" s="215"/>
      <c r="K53" s="49"/>
      <c r="L53" s="48"/>
      <c r="M53" s="48"/>
      <c r="N53" s="48"/>
      <c r="O53" s="67"/>
      <c r="P53" s="48"/>
      <c r="Q53" s="68"/>
      <c r="R53" s="68"/>
      <c r="S53" s="68"/>
      <c r="T53" s="6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48"/>
      <c r="HI53" s="48"/>
      <c r="HJ53" s="48"/>
      <c r="HK53" s="48"/>
      <c r="HL53" s="48"/>
      <c r="HM53" s="48"/>
      <c r="HN53" s="48"/>
      <c r="HO53" s="48"/>
      <c r="HP53" s="48"/>
      <c r="HQ53" s="48"/>
      <c r="HR53" s="48"/>
      <c r="HS53" s="48"/>
      <c r="HT53" s="48"/>
      <c r="HU53" s="48"/>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row>
    <row r="54" spans="1:258" hidden="1" x14ac:dyDescent="0.25">
      <c r="A54" s="58" t="s">
        <v>6</v>
      </c>
      <c r="B54" s="325"/>
      <c r="C54" s="326"/>
      <c r="D54" s="327"/>
      <c r="E54" s="302"/>
      <c r="F54" s="304"/>
      <c r="G54" s="306"/>
      <c r="H54" s="308">
        <f>D54*E54*F54/12*G54</f>
        <v>0</v>
      </c>
      <c r="I54" s="310">
        <f t="shared" si="3"/>
        <v>0</v>
      </c>
      <c r="J54" s="215"/>
      <c r="L54" s="48"/>
      <c r="M54" s="48"/>
      <c r="N54" s="48"/>
      <c r="O54" s="67"/>
      <c r="P54" s="48"/>
      <c r="Q54" s="68"/>
      <c r="R54" s="68"/>
      <c r="S54" s="68"/>
      <c r="T54" s="6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48"/>
      <c r="HI54" s="48"/>
      <c r="HJ54" s="48"/>
      <c r="HK54" s="48"/>
      <c r="HL54" s="48"/>
      <c r="HM54" s="48"/>
      <c r="HN54" s="48"/>
      <c r="HO54" s="48"/>
      <c r="HP54" s="48"/>
      <c r="HQ54" s="48"/>
      <c r="HR54" s="48"/>
      <c r="HS54" s="48"/>
      <c r="HT54" s="48"/>
      <c r="HU54" s="48"/>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row>
    <row r="55" spans="1:258" ht="37.4" hidden="1" customHeight="1" thickBot="1" x14ac:dyDescent="0.3">
      <c r="A55" s="62" t="s">
        <v>14</v>
      </c>
      <c r="B55" s="312"/>
      <c r="C55" s="313"/>
      <c r="D55" s="328"/>
      <c r="E55" s="303"/>
      <c r="F55" s="305"/>
      <c r="G55" s="307"/>
      <c r="H55" s="309"/>
      <c r="I55" s="311"/>
      <c r="J55" s="215"/>
      <c r="K55" s="49"/>
      <c r="L55" s="48"/>
      <c r="M55" s="48"/>
      <c r="N55" s="48"/>
      <c r="O55" s="67"/>
      <c r="P55" s="48"/>
      <c r="Q55" s="68"/>
      <c r="R55" s="68"/>
      <c r="S55" s="68"/>
      <c r="T55" s="6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48"/>
      <c r="HI55" s="48"/>
      <c r="HJ55" s="48"/>
      <c r="HK55" s="48"/>
      <c r="HL55" s="48"/>
      <c r="HM55" s="48"/>
      <c r="HN55" s="48"/>
      <c r="HO55" s="48"/>
      <c r="HP55" s="48"/>
      <c r="HQ55" s="48"/>
      <c r="HR55" s="48"/>
      <c r="HS55" s="48"/>
      <c r="HT55" s="48"/>
      <c r="HU55" s="48"/>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row>
    <row r="56" spans="1:258" hidden="1" x14ac:dyDescent="0.25">
      <c r="A56" s="58" t="s">
        <v>6</v>
      </c>
      <c r="B56" s="325"/>
      <c r="C56" s="326"/>
      <c r="D56" s="327"/>
      <c r="E56" s="302"/>
      <c r="F56" s="304"/>
      <c r="G56" s="306"/>
      <c r="H56" s="308">
        <f>D56*E56*F56/12*G56</f>
        <v>0</v>
      </c>
      <c r="I56" s="310">
        <f t="shared" si="3"/>
        <v>0</v>
      </c>
      <c r="J56" s="215"/>
      <c r="L56" s="48"/>
      <c r="M56" s="48"/>
      <c r="N56" s="48"/>
      <c r="O56" s="67"/>
      <c r="P56" s="48"/>
      <c r="Q56" s="68"/>
      <c r="R56" s="68"/>
      <c r="S56" s="68"/>
      <c r="T56" s="6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48"/>
      <c r="HI56" s="48"/>
      <c r="HJ56" s="48"/>
      <c r="HK56" s="48"/>
      <c r="HL56" s="48"/>
      <c r="HM56" s="48"/>
      <c r="HN56" s="48"/>
      <c r="HO56" s="48"/>
      <c r="HP56" s="48"/>
      <c r="HQ56" s="48"/>
      <c r="HR56" s="48"/>
      <c r="HS56" s="48"/>
      <c r="HT56" s="48"/>
      <c r="HU56" s="48"/>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row>
    <row r="57" spans="1:258" ht="37.4" hidden="1" customHeight="1" thickBot="1" x14ac:dyDescent="0.3">
      <c r="A57" s="62" t="s">
        <v>14</v>
      </c>
      <c r="B57" s="312"/>
      <c r="C57" s="313"/>
      <c r="D57" s="328"/>
      <c r="E57" s="303"/>
      <c r="F57" s="305"/>
      <c r="G57" s="307"/>
      <c r="H57" s="309"/>
      <c r="I57" s="311"/>
      <c r="J57" s="215"/>
      <c r="K57" s="49"/>
      <c r="L57" s="48"/>
      <c r="M57" s="48"/>
      <c r="N57" s="48"/>
      <c r="O57" s="67"/>
      <c r="P57" s="48"/>
      <c r="Q57" s="68"/>
      <c r="R57" s="68"/>
      <c r="S57" s="68"/>
      <c r="T57" s="6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48"/>
      <c r="HI57" s="48"/>
      <c r="HJ57" s="48"/>
      <c r="HK57" s="48"/>
      <c r="HL57" s="48"/>
      <c r="HM57" s="48"/>
      <c r="HN57" s="48"/>
      <c r="HO57" s="48"/>
      <c r="HP57" s="48"/>
      <c r="HQ57" s="48"/>
      <c r="HR57" s="48"/>
      <c r="HS57" s="48"/>
      <c r="HT57" s="48"/>
      <c r="HU57" s="48"/>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row>
    <row r="58" spans="1:258" ht="15" customHeight="1" thickBot="1" x14ac:dyDescent="0.3">
      <c r="A58" s="332"/>
      <c r="B58" s="332"/>
      <c r="C58" s="332"/>
      <c r="D58" s="332"/>
      <c r="E58" s="332"/>
      <c r="F58" s="332"/>
      <c r="G58" s="332"/>
      <c r="H58" s="332"/>
      <c r="I58" s="332"/>
      <c r="J58" s="203"/>
      <c r="K58" s="49"/>
      <c r="L58" s="48"/>
      <c r="M58" s="48"/>
      <c r="N58" s="48"/>
      <c r="O58" s="67"/>
      <c r="P58" s="48"/>
      <c r="Q58" s="68"/>
      <c r="R58" s="68"/>
      <c r="S58" s="68"/>
      <c r="T58" s="6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48"/>
      <c r="EQ58" s="48"/>
      <c r="ER58" s="48"/>
      <c r="ES58" s="48"/>
      <c r="ET58" s="48"/>
      <c r="EU58" s="48"/>
      <c r="EV58" s="48"/>
      <c r="EW58" s="48"/>
      <c r="EX58" s="48"/>
      <c r="EY58" s="48"/>
      <c r="EZ58" s="48"/>
      <c r="FA58" s="48"/>
      <c r="FB58" s="48"/>
      <c r="FC58" s="48"/>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48"/>
      <c r="HI58" s="48"/>
      <c r="HJ58" s="48"/>
      <c r="HK58" s="48"/>
      <c r="HL58" s="48"/>
      <c r="HM58" s="48"/>
      <c r="HN58" s="48"/>
      <c r="HO58" s="48"/>
      <c r="HP58" s="48"/>
      <c r="HQ58" s="48"/>
      <c r="HR58" s="48"/>
      <c r="HS58" s="48"/>
      <c r="HT58" s="48"/>
      <c r="HU58" s="48"/>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row>
    <row r="59" spans="1:258" ht="18" x14ac:dyDescent="0.25">
      <c r="A59" s="333" t="s">
        <v>105</v>
      </c>
      <c r="B59" s="334"/>
      <c r="C59" s="334"/>
      <c r="D59" s="70"/>
      <c r="E59" s="70"/>
      <c r="F59" s="70"/>
      <c r="G59" s="52" t="s">
        <v>3</v>
      </c>
      <c r="H59" s="70"/>
      <c r="I59" s="71">
        <f>ROUND(SUM(I61,I72,I83,I94,I105,I116,I127,I138,I149,I160,I173,I184,I195,I206,I217,I228,I239,I250,I261,I272,I286,I290),2)</f>
        <v>0</v>
      </c>
      <c r="J59" s="216"/>
      <c r="K59" s="72" t="s">
        <v>17</v>
      </c>
      <c r="L59" s="48"/>
      <c r="M59" s="48"/>
      <c r="N59" s="48"/>
      <c r="O59" s="67"/>
      <c r="P59" s="48"/>
      <c r="Q59" s="68"/>
      <c r="R59" s="68"/>
      <c r="S59" s="68"/>
      <c r="T59" s="6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48"/>
      <c r="EQ59" s="48"/>
      <c r="ER59" s="48"/>
      <c r="ES59" s="48"/>
      <c r="ET59" s="48"/>
      <c r="EU59" s="48"/>
      <c r="EV59" s="48"/>
      <c r="EW59" s="48"/>
      <c r="EX59" s="48"/>
      <c r="EY59" s="48"/>
      <c r="EZ59" s="48"/>
      <c r="FA59" s="48"/>
      <c r="FB59" s="48"/>
      <c r="FC59" s="48"/>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48"/>
      <c r="HI59" s="48"/>
      <c r="HJ59" s="48"/>
      <c r="HK59" s="48"/>
      <c r="HL59" s="48"/>
      <c r="HM59" s="48"/>
      <c r="HN59" s="48"/>
      <c r="HO59" s="48"/>
      <c r="HP59" s="48"/>
      <c r="HQ59" s="48"/>
      <c r="HR59" s="48"/>
      <c r="HS59" s="48"/>
      <c r="HT59" s="48"/>
      <c r="HU59" s="48"/>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row>
    <row r="60" spans="1:258" ht="70.5" customHeight="1" thickBot="1" x14ac:dyDescent="0.3">
      <c r="A60" s="346" t="s">
        <v>124</v>
      </c>
      <c r="B60" s="347"/>
      <c r="C60" s="347"/>
      <c r="D60" s="347"/>
      <c r="E60" s="347"/>
      <c r="F60" s="347"/>
      <c r="G60" s="347"/>
      <c r="H60" s="347"/>
      <c r="I60" s="348"/>
      <c r="J60" s="204"/>
      <c r="K60" s="48"/>
      <c r="L60" s="48"/>
      <c r="M60" s="48"/>
      <c r="N60" s="48"/>
      <c r="O60" s="67"/>
      <c r="P60" s="48"/>
      <c r="Q60" s="68"/>
      <c r="R60" s="68"/>
      <c r="S60" s="68"/>
      <c r="T60" s="6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48"/>
      <c r="EQ60" s="48"/>
      <c r="ER60" s="48"/>
      <c r="ES60" s="48"/>
      <c r="ET60" s="48"/>
      <c r="EU60" s="48"/>
      <c r="EV60" s="48"/>
      <c r="EW60" s="48"/>
      <c r="EX60" s="48"/>
      <c r="EY60" s="48"/>
      <c r="EZ60" s="48"/>
      <c r="FA60" s="48"/>
      <c r="FB60" s="48"/>
      <c r="FC60" s="48"/>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48"/>
      <c r="HI60" s="48"/>
      <c r="HJ60" s="48"/>
      <c r="HK60" s="48"/>
      <c r="HL60" s="48"/>
      <c r="HM60" s="48"/>
      <c r="HN60" s="48"/>
      <c r="HO60" s="48"/>
      <c r="HP60" s="48"/>
      <c r="HQ60" s="48"/>
      <c r="HR60" s="48"/>
      <c r="HS60" s="48"/>
      <c r="HT60" s="48"/>
      <c r="HU60" s="48"/>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row>
    <row r="61" spans="1:258" x14ac:dyDescent="0.25">
      <c r="A61" s="349" t="s">
        <v>18</v>
      </c>
      <c r="B61" s="350"/>
      <c r="C61" s="350"/>
      <c r="D61" s="73"/>
      <c r="E61" s="73"/>
      <c r="F61" s="73"/>
      <c r="G61" s="74" t="s">
        <v>19</v>
      </c>
      <c r="H61" s="74"/>
      <c r="I61" s="75">
        <f>SUM(I63:I69)</f>
        <v>0</v>
      </c>
      <c r="J61" s="217"/>
      <c r="K61" s="48"/>
      <c r="L61" s="48"/>
      <c r="M61" s="48"/>
      <c r="N61" s="48"/>
      <c r="O61" s="67"/>
      <c r="P61" s="48"/>
      <c r="Q61" s="68"/>
      <c r="R61" s="68"/>
      <c r="S61" s="68"/>
      <c r="T61" s="6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48"/>
      <c r="EQ61" s="48"/>
      <c r="ER61" s="48"/>
      <c r="ES61" s="48"/>
      <c r="ET61" s="48"/>
      <c r="EU61" s="48"/>
      <c r="EV61" s="48"/>
      <c r="EW61" s="48"/>
      <c r="EX61" s="48"/>
      <c r="EY61" s="48"/>
      <c r="EZ61" s="48"/>
      <c r="FA61" s="48"/>
      <c r="FB61" s="48"/>
      <c r="FC61" s="48"/>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48"/>
      <c r="HI61" s="48"/>
      <c r="HJ61" s="48"/>
      <c r="HK61" s="48"/>
      <c r="HL61" s="48"/>
      <c r="HM61" s="48"/>
      <c r="HN61" s="48"/>
      <c r="HO61" s="48"/>
      <c r="HP61" s="48"/>
      <c r="HQ61" s="48"/>
      <c r="HR61" s="48"/>
      <c r="HS61" s="48"/>
      <c r="HT61" s="48"/>
      <c r="HU61" s="48"/>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row>
    <row r="62" spans="1:258" ht="15" customHeight="1" x14ac:dyDescent="0.25">
      <c r="A62" s="329" t="s">
        <v>20</v>
      </c>
      <c r="B62" s="330"/>
      <c r="C62" s="331"/>
      <c r="D62" s="1" t="s">
        <v>21</v>
      </c>
      <c r="E62" s="1" t="s">
        <v>22</v>
      </c>
      <c r="F62" s="1" t="s">
        <v>23</v>
      </c>
      <c r="G62" s="2" t="s">
        <v>24</v>
      </c>
      <c r="H62" s="2"/>
      <c r="I62" s="76"/>
      <c r="J62" s="218"/>
      <c r="K62" s="49"/>
      <c r="L62" s="48"/>
      <c r="M62" s="48"/>
      <c r="N62" s="48"/>
      <c r="O62" s="67"/>
      <c r="P62" s="48"/>
      <c r="Q62" s="68"/>
      <c r="R62" s="68"/>
      <c r="S62" s="68"/>
      <c r="T62" s="6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48"/>
      <c r="EQ62" s="48"/>
      <c r="ER62" s="48"/>
      <c r="ES62" s="48"/>
      <c r="ET62" s="48"/>
      <c r="EU62" s="48"/>
      <c r="EV62" s="48"/>
      <c r="EW62" s="48"/>
      <c r="EX62" s="48"/>
      <c r="EY62" s="48"/>
      <c r="EZ62" s="48"/>
      <c r="FA62" s="48"/>
      <c r="FB62" s="48"/>
      <c r="FC62" s="48"/>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48"/>
      <c r="HI62" s="48"/>
      <c r="HJ62" s="48"/>
      <c r="HK62" s="48"/>
      <c r="HL62" s="48"/>
      <c r="HM62" s="48"/>
      <c r="HN62" s="48"/>
      <c r="HO62" s="48"/>
      <c r="HP62" s="48"/>
      <c r="HQ62" s="48"/>
      <c r="HR62" s="48"/>
      <c r="HS62" s="48"/>
      <c r="HT62" s="48"/>
      <c r="HU62" s="48"/>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row>
    <row r="63" spans="1:258" x14ac:dyDescent="0.25">
      <c r="A63" s="335" t="s">
        <v>25</v>
      </c>
      <c r="B63" s="336"/>
      <c r="C63" s="337"/>
      <c r="D63" s="44"/>
      <c r="E63" s="3"/>
      <c r="F63" s="46"/>
      <c r="G63" s="4"/>
      <c r="H63" s="4"/>
      <c r="I63" s="37">
        <f>+D63*E63*G63</f>
        <v>0</v>
      </c>
      <c r="J63" s="219"/>
      <c r="K63" s="49"/>
      <c r="L63" s="48"/>
      <c r="M63" s="48"/>
      <c r="N63" s="48"/>
      <c r="O63" s="67"/>
      <c r="P63" s="48"/>
      <c r="Q63" s="68"/>
      <c r="R63" s="68"/>
      <c r="S63" s="68"/>
      <c r="T63" s="6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48"/>
      <c r="EQ63" s="48"/>
      <c r="ER63" s="48"/>
      <c r="ES63" s="48"/>
      <c r="ET63" s="48"/>
      <c r="EU63" s="48"/>
      <c r="EV63" s="48"/>
      <c r="EW63" s="48"/>
      <c r="EX63" s="48"/>
      <c r="EY63" s="48"/>
      <c r="EZ63" s="48"/>
      <c r="FA63" s="48"/>
      <c r="FB63" s="48"/>
      <c r="FC63" s="48"/>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48"/>
      <c r="HI63" s="48"/>
      <c r="HJ63" s="48"/>
      <c r="HK63" s="48"/>
      <c r="HL63" s="48"/>
      <c r="HM63" s="48"/>
      <c r="HN63" s="48"/>
      <c r="HO63" s="48"/>
      <c r="HP63" s="48"/>
      <c r="HQ63" s="48"/>
      <c r="HR63" s="48"/>
      <c r="HS63" s="48"/>
      <c r="HT63" s="48"/>
      <c r="HU63" s="48"/>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row>
    <row r="64" spans="1:258" x14ac:dyDescent="0.25">
      <c r="A64" s="335" t="s">
        <v>26</v>
      </c>
      <c r="B64" s="336"/>
      <c r="C64" s="337"/>
      <c r="D64" s="44"/>
      <c r="E64" s="3"/>
      <c r="F64" s="46"/>
      <c r="G64" s="3"/>
      <c r="H64" s="3"/>
      <c r="I64" s="37">
        <f>+D64*E64*G64</f>
        <v>0</v>
      </c>
      <c r="J64" s="219"/>
      <c r="K64" s="49"/>
      <c r="L64" s="48"/>
      <c r="M64" s="48"/>
      <c r="N64" s="48"/>
      <c r="O64" s="48"/>
      <c r="P64" s="48"/>
      <c r="Q64" s="68"/>
      <c r="R64" s="68"/>
      <c r="S64" s="68"/>
      <c r="T64" s="6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48"/>
      <c r="EQ64" s="48"/>
      <c r="ER64" s="48"/>
      <c r="ES64" s="48"/>
      <c r="ET64" s="48"/>
      <c r="EU64" s="48"/>
      <c r="EV64" s="48"/>
      <c r="EW64" s="48"/>
      <c r="EX64" s="48"/>
      <c r="EY64" s="48"/>
      <c r="EZ64" s="48"/>
      <c r="FA64" s="48"/>
      <c r="FB64" s="48"/>
      <c r="FC64" s="48"/>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48"/>
      <c r="HI64" s="48"/>
      <c r="HJ64" s="48"/>
      <c r="HK64" s="48"/>
      <c r="HL64" s="48"/>
      <c r="HM64" s="48"/>
      <c r="HN64" s="48"/>
      <c r="HO64" s="48"/>
      <c r="HP64" s="48"/>
      <c r="HQ64" s="48"/>
      <c r="HR64" s="48"/>
      <c r="HS64" s="48"/>
      <c r="HT64" s="48"/>
      <c r="HU64" s="48"/>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row>
    <row r="65" spans="1:258" x14ac:dyDescent="0.25">
      <c r="A65" s="335" t="s">
        <v>27</v>
      </c>
      <c r="B65" s="336"/>
      <c r="C65" s="337"/>
      <c r="D65" s="44"/>
      <c r="E65" s="3"/>
      <c r="F65" s="3"/>
      <c r="G65" s="3"/>
      <c r="H65" s="3"/>
      <c r="I65" s="37">
        <f>+D65*E65*F65*G65</f>
        <v>0</v>
      </c>
      <c r="J65" s="219"/>
      <c r="K65" s="49"/>
      <c r="L65" s="48"/>
      <c r="M65" s="48"/>
      <c r="N65" s="48"/>
      <c r="O65" s="67"/>
      <c r="P65" s="48"/>
      <c r="Q65" s="68"/>
      <c r="R65" s="68"/>
      <c r="S65" s="68"/>
      <c r="T65" s="6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48"/>
      <c r="EQ65" s="48"/>
      <c r="ER65" s="48"/>
      <c r="ES65" s="48"/>
      <c r="ET65" s="48"/>
      <c r="EU65" s="48"/>
      <c r="EV65" s="48"/>
      <c r="EW65" s="48"/>
      <c r="EX65" s="48"/>
      <c r="EY65" s="48"/>
      <c r="EZ65" s="48"/>
      <c r="FA65" s="48"/>
      <c r="FB65" s="48"/>
      <c r="FC65" s="48"/>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48"/>
      <c r="HI65" s="48"/>
      <c r="HJ65" s="48"/>
      <c r="HK65" s="48"/>
      <c r="HL65" s="48"/>
      <c r="HM65" s="48"/>
      <c r="HN65" s="48"/>
      <c r="HO65" s="48"/>
      <c r="HP65" s="48"/>
      <c r="HQ65" s="48"/>
      <c r="HR65" s="48"/>
      <c r="HS65" s="48"/>
      <c r="HT65" s="48"/>
      <c r="HU65" s="48"/>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row>
    <row r="66" spans="1:258" x14ac:dyDescent="0.25">
      <c r="A66" s="335" t="s">
        <v>28</v>
      </c>
      <c r="B66" s="336"/>
      <c r="C66" s="337"/>
      <c r="D66" s="44"/>
      <c r="E66" s="6"/>
      <c r="F66" s="3"/>
      <c r="G66" s="3"/>
      <c r="H66" s="3"/>
      <c r="I66" s="37">
        <f>+D66*E66*F66*G66</f>
        <v>0</v>
      </c>
      <c r="J66" s="219"/>
      <c r="K66" s="49"/>
      <c r="L66" s="48"/>
      <c r="M66" s="48"/>
      <c r="N66" s="48"/>
      <c r="O66" s="67"/>
      <c r="P66" s="48"/>
      <c r="Q66" s="68"/>
      <c r="R66" s="68"/>
      <c r="S66" s="68"/>
      <c r="T66" s="6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48"/>
      <c r="EQ66" s="48"/>
      <c r="ER66" s="48"/>
      <c r="ES66" s="48"/>
      <c r="ET66" s="48"/>
      <c r="EU66" s="48"/>
      <c r="EV66" s="48"/>
      <c r="EW66" s="48"/>
      <c r="EX66" s="48"/>
      <c r="EY66" s="48"/>
      <c r="EZ66" s="48"/>
      <c r="FA66" s="48"/>
      <c r="FB66" s="48"/>
      <c r="FC66" s="48"/>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48"/>
      <c r="HI66" s="48"/>
      <c r="HJ66" s="48"/>
      <c r="HK66" s="48"/>
      <c r="HL66" s="48"/>
      <c r="HM66" s="48"/>
      <c r="HN66" s="48"/>
      <c r="HO66" s="48"/>
      <c r="HP66" s="48"/>
      <c r="HQ66" s="48"/>
      <c r="HR66" s="48"/>
      <c r="HS66" s="48"/>
      <c r="HT66" s="48"/>
      <c r="HU66" s="48"/>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row>
    <row r="67" spans="1:258" x14ac:dyDescent="0.25">
      <c r="A67" s="335" t="s">
        <v>29</v>
      </c>
      <c r="B67" s="336"/>
      <c r="C67" s="337"/>
      <c r="D67" s="44"/>
      <c r="E67" s="3"/>
      <c r="F67" s="3"/>
      <c r="G67" s="3"/>
      <c r="H67" s="3"/>
      <c r="I67" s="37">
        <f>+D67*E67*F67*G67</f>
        <v>0</v>
      </c>
      <c r="J67" s="219"/>
      <c r="K67" s="48"/>
    </row>
    <row r="68" spans="1:258" x14ac:dyDescent="0.25">
      <c r="A68" s="335" t="s">
        <v>30</v>
      </c>
      <c r="B68" s="336"/>
      <c r="C68" s="337"/>
      <c r="D68" s="44"/>
      <c r="E68" s="6"/>
      <c r="F68" s="5"/>
      <c r="G68" s="3"/>
      <c r="H68" s="3"/>
      <c r="I68" s="37">
        <f>+D68*E68*G68</f>
        <v>0</v>
      </c>
      <c r="J68" s="219"/>
      <c r="K68" s="48"/>
    </row>
    <row r="69" spans="1:258" x14ac:dyDescent="0.25">
      <c r="A69" s="335" t="s">
        <v>31</v>
      </c>
      <c r="B69" s="336"/>
      <c r="C69" s="337"/>
      <c r="D69" s="44"/>
      <c r="E69" s="3"/>
      <c r="F69" s="3"/>
      <c r="G69" s="3"/>
      <c r="H69" s="3"/>
      <c r="I69" s="37">
        <f>+D69*E69*F69*G69</f>
        <v>0</v>
      </c>
      <c r="J69" s="219"/>
    </row>
    <row r="70" spans="1:258" x14ac:dyDescent="0.35">
      <c r="A70" s="363" t="s">
        <v>32</v>
      </c>
      <c r="B70" s="364"/>
      <c r="C70" s="364"/>
      <c r="D70" s="364"/>
      <c r="E70" s="364"/>
      <c r="F70" s="364"/>
      <c r="G70" s="364"/>
      <c r="H70" s="364"/>
      <c r="I70" s="365"/>
      <c r="J70" s="220"/>
    </row>
    <row r="71" spans="1:258" ht="30.75" customHeight="1" x14ac:dyDescent="0.25">
      <c r="A71" s="299"/>
      <c r="B71" s="300"/>
      <c r="C71" s="300"/>
      <c r="D71" s="300"/>
      <c r="E71" s="300"/>
      <c r="F71" s="300"/>
      <c r="G71" s="300"/>
      <c r="H71" s="300"/>
      <c r="I71" s="404"/>
      <c r="J71" s="204"/>
      <c r="K71" s="48" t="s">
        <v>16</v>
      </c>
    </row>
    <row r="72" spans="1:258" hidden="1" x14ac:dyDescent="0.25">
      <c r="A72" s="349" t="s">
        <v>18</v>
      </c>
      <c r="B72" s="350"/>
      <c r="C72" s="350"/>
      <c r="D72" s="73"/>
      <c r="E72" s="73"/>
      <c r="F72" s="73"/>
      <c r="G72" s="74" t="s">
        <v>19</v>
      </c>
      <c r="H72" s="74"/>
      <c r="I72" s="75">
        <f>SUM(I74:I80)</f>
        <v>0</v>
      </c>
      <c r="J72" s="217"/>
      <c r="L72" s="48"/>
      <c r="M72" s="48"/>
      <c r="N72" s="48"/>
      <c r="O72" s="67"/>
      <c r="P72" s="48"/>
      <c r="Q72" s="68"/>
      <c r="R72" s="68"/>
      <c r="S72" s="68"/>
      <c r="T72" s="6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48"/>
      <c r="EQ72" s="48"/>
      <c r="ER72" s="48"/>
      <c r="ES72" s="48"/>
      <c r="ET72" s="48"/>
      <c r="EU72" s="48"/>
      <c r="EV72" s="48"/>
      <c r="EW72" s="48"/>
      <c r="EX72" s="48"/>
      <c r="EY72" s="48"/>
      <c r="EZ72" s="48"/>
      <c r="FA72" s="48"/>
      <c r="FB72" s="48"/>
      <c r="FC72" s="48"/>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48"/>
      <c r="HI72" s="48"/>
      <c r="HJ72" s="48"/>
      <c r="HK72" s="48"/>
      <c r="HL72" s="48"/>
      <c r="HM72" s="48"/>
      <c r="HN72" s="48"/>
      <c r="HO72" s="48"/>
      <c r="HP72" s="48"/>
      <c r="HQ72" s="48"/>
      <c r="HR72" s="48"/>
      <c r="HS72" s="48"/>
      <c r="HT72" s="48"/>
      <c r="HU72" s="48"/>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row>
    <row r="73" spans="1:258" ht="15" hidden="1" customHeight="1" x14ac:dyDescent="0.25">
      <c r="A73" s="329" t="s">
        <v>20</v>
      </c>
      <c r="B73" s="330"/>
      <c r="C73" s="331"/>
      <c r="D73" s="1" t="s">
        <v>21</v>
      </c>
      <c r="E73" s="1" t="s">
        <v>22</v>
      </c>
      <c r="F73" s="1" t="s">
        <v>23</v>
      </c>
      <c r="G73" s="2" t="s">
        <v>24</v>
      </c>
      <c r="H73" s="2"/>
      <c r="I73" s="76"/>
      <c r="J73" s="218"/>
      <c r="K73" s="49"/>
      <c r="L73" s="48"/>
      <c r="M73" s="48"/>
      <c r="N73" s="48"/>
      <c r="O73" s="67"/>
      <c r="P73" s="48"/>
      <c r="Q73" s="68"/>
      <c r="R73" s="68"/>
      <c r="S73" s="68"/>
      <c r="T73" s="6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48"/>
      <c r="EQ73" s="48"/>
      <c r="ER73" s="48"/>
      <c r="ES73" s="48"/>
      <c r="ET73" s="48"/>
      <c r="EU73" s="48"/>
      <c r="EV73" s="48"/>
      <c r="EW73" s="48"/>
      <c r="EX73" s="48"/>
      <c r="EY73" s="48"/>
      <c r="EZ73" s="48"/>
      <c r="FA73" s="48"/>
      <c r="FB73" s="48"/>
      <c r="FC73" s="48"/>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48"/>
      <c r="HI73" s="48"/>
      <c r="HJ73" s="48"/>
      <c r="HK73" s="48"/>
      <c r="HL73" s="48"/>
      <c r="HM73" s="48"/>
      <c r="HN73" s="48"/>
      <c r="HO73" s="48"/>
      <c r="HP73" s="48"/>
      <c r="HQ73" s="48"/>
      <c r="HR73" s="48"/>
      <c r="HS73" s="48"/>
      <c r="HT73" s="48"/>
      <c r="HU73" s="48"/>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row>
    <row r="74" spans="1:258" hidden="1" x14ac:dyDescent="0.25">
      <c r="A74" s="335" t="s">
        <v>25</v>
      </c>
      <c r="B74" s="336"/>
      <c r="C74" s="337"/>
      <c r="D74" s="44"/>
      <c r="E74" s="3"/>
      <c r="F74" s="46"/>
      <c r="G74" s="4"/>
      <c r="H74" s="4"/>
      <c r="I74" s="37">
        <f>+D74*E74*G74</f>
        <v>0</v>
      </c>
      <c r="J74" s="219"/>
      <c r="K74" s="49"/>
      <c r="L74" s="48"/>
      <c r="M74" s="48"/>
      <c r="N74" s="48"/>
      <c r="O74" s="67"/>
      <c r="P74" s="48"/>
      <c r="Q74" s="68"/>
      <c r="R74" s="68"/>
      <c r="S74" s="68"/>
      <c r="T74" s="6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48"/>
      <c r="EQ74" s="48"/>
      <c r="ER74" s="48"/>
      <c r="ES74" s="48"/>
      <c r="ET74" s="48"/>
      <c r="EU74" s="48"/>
      <c r="EV74" s="48"/>
      <c r="EW74" s="48"/>
      <c r="EX74" s="48"/>
      <c r="EY74" s="48"/>
      <c r="EZ74" s="48"/>
      <c r="FA74" s="48"/>
      <c r="FB74" s="48"/>
      <c r="FC74" s="48"/>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48"/>
      <c r="HI74" s="48"/>
      <c r="HJ74" s="48"/>
      <c r="HK74" s="48"/>
      <c r="HL74" s="48"/>
      <c r="HM74" s="48"/>
      <c r="HN74" s="48"/>
      <c r="HO74" s="48"/>
      <c r="HP74" s="48"/>
      <c r="HQ74" s="48"/>
      <c r="HR74" s="48"/>
      <c r="HS74" s="48"/>
      <c r="HT74" s="48"/>
      <c r="HU74" s="48"/>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row>
    <row r="75" spans="1:258" hidden="1" x14ac:dyDescent="0.25">
      <c r="A75" s="335" t="s">
        <v>26</v>
      </c>
      <c r="B75" s="336"/>
      <c r="C75" s="337"/>
      <c r="D75" s="44"/>
      <c r="E75" s="3"/>
      <c r="F75" s="46"/>
      <c r="G75" s="3"/>
      <c r="H75" s="3"/>
      <c r="I75" s="37">
        <f>+D75*E75*G75</f>
        <v>0</v>
      </c>
      <c r="J75" s="219"/>
      <c r="K75" s="49"/>
      <c r="L75" s="48"/>
      <c r="M75" s="48"/>
      <c r="N75" s="48"/>
      <c r="O75" s="48"/>
      <c r="P75" s="48"/>
      <c r="Q75" s="68"/>
      <c r="R75" s="68"/>
      <c r="S75" s="68"/>
      <c r="T75" s="6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48"/>
      <c r="EQ75" s="48"/>
      <c r="ER75" s="48"/>
      <c r="ES75" s="48"/>
      <c r="ET75" s="48"/>
      <c r="EU75" s="48"/>
      <c r="EV75" s="48"/>
      <c r="EW75" s="48"/>
      <c r="EX75" s="48"/>
      <c r="EY75" s="48"/>
      <c r="EZ75" s="48"/>
      <c r="FA75" s="48"/>
      <c r="FB75" s="48"/>
      <c r="FC75" s="48"/>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48"/>
      <c r="HI75" s="48"/>
      <c r="HJ75" s="48"/>
      <c r="HK75" s="48"/>
      <c r="HL75" s="48"/>
      <c r="HM75" s="48"/>
      <c r="HN75" s="48"/>
      <c r="HO75" s="48"/>
      <c r="HP75" s="48"/>
      <c r="HQ75" s="48"/>
      <c r="HR75" s="48"/>
      <c r="HS75" s="48"/>
      <c r="HT75" s="48"/>
      <c r="HU75" s="48"/>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row>
    <row r="76" spans="1:258" hidden="1" x14ac:dyDescent="0.25">
      <c r="A76" s="335" t="s">
        <v>27</v>
      </c>
      <c r="B76" s="336"/>
      <c r="C76" s="337"/>
      <c r="D76" s="44"/>
      <c r="E76" s="3"/>
      <c r="F76" s="3"/>
      <c r="G76" s="3"/>
      <c r="H76" s="3"/>
      <c r="I76" s="37">
        <f>+D76*E76*F76*G76</f>
        <v>0</v>
      </c>
      <c r="J76" s="219"/>
      <c r="K76" s="49"/>
      <c r="L76" s="48"/>
      <c r="M76" s="48"/>
      <c r="N76" s="48"/>
      <c r="O76" s="67"/>
      <c r="P76" s="48"/>
      <c r="Q76" s="68"/>
      <c r="R76" s="68"/>
      <c r="S76" s="68"/>
      <c r="T76" s="6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48"/>
      <c r="EQ76" s="48"/>
      <c r="ER76" s="48"/>
      <c r="ES76" s="48"/>
      <c r="ET76" s="48"/>
      <c r="EU76" s="48"/>
      <c r="EV76" s="48"/>
      <c r="EW76" s="48"/>
      <c r="EX76" s="48"/>
      <c r="EY76" s="48"/>
      <c r="EZ76" s="48"/>
      <c r="FA76" s="48"/>
      <c r="FB76" s="48"/>
      <c r="FC76" s="48"/>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48"/>
      <c r="HI76" s="48"/>
      <c r="HJ76" s="48"/>
      <c r="HK76" s="48"/>
      <c r="HL76" s="48"/>
      <c r="HM76" s="48"/>
      <c r="HN76" s="48"/>
      <c r="HO76" s="48"/>
      <c r="HP76" s="48"/>
      <c r="HQ76" s="48"/>
      <c r="HR76" s="48"/>
      <c r="HS76" s="48"/>
      <c r="HT76" s="48"/>
      <c r="HU76" s="48"/>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row>
    <row r="77" spans="1:258" hidden="1" x14ac:dyDescent="0.25">
      <c r="A77" s="335" t="s">
        <v>28</v>
      </c>
      <c r="B77" s="336"/>
      <c r="C77" s="337"/>
      <c r="D77" s="44"/>
      <c r="E77" s="6"/>
      <c r="F77" s="3"/>
      <c r="G77" s="3"/>
      <c r="H77" s="3"/>
      <c r="I77" s="37">
        <f>+D77*E77*F77*G77</f>
        <v>0</v>
      </c>
      <c r="J77" s="219"/>
      <c r="K77" s="49"/>
      <c r="L77" s="48"/>
      <c r="M77" s="48"/>
      <c r="N77" s="48"/>
      <c r="O77" s="67"/>
      <c r="P77" s="48"/>
      <c r="Q77" s="68"/>
      <c r="R77" s="68"/>
      <c r="S77" s="68"/>
      <c r="T77" s="6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48"/>
      <c r="EQ77" s="48"/>
      <c r="ER77" s="48"/>
      <c r="ES77" s="48"/>
      <c r="ET77" s="48"/>
      <c r="EU77" s="48"/>
      <c r="EV77" s="48"/>
      <c r="EW77" s="48"/>
      <c r="EX77" s="48"/>
      <c r="EY77" s="48"/>
      <c r="EZ77" s="48"/>
      <c r="FA77" s="48"/>
      <c r="FB77" s="48"/>
      <c r="FC77" s="48"/>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48"/>
      <c r="HI77" s="48"/>
      <c r="HJ77" s="48"/>
      <c r="HK77" s="48"/>
      <c r="HL77" s="48"/>
      <c r="HM77" s="48"/>
      <c r="HN77" s="48"/>
      <c r="HO77" s="48"/>
      <c r="HP77" s="48"/>
      <c r="HQ77" s="48"/>
      <c r="HR77" s="48"/>
      <c r="HS77" s="48"/>
      <c r="HT77" s="48"/>
      <c r="HU77" s="48"/>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row>
    <row r="78" spans="1:258" hidden="1" x14ac:dyDescent="0.25">
      <c r="A78" s="335" t="s">
        <v>29</v>
      </c>
      <c r="B78" s="336"/>
      <c r="C78" s="337"/>
      <c r="D78" s="44"/>
      <c r="E78" s="3"/>
      <c r="F78" s="3"/>
      <c r="G78" s="3"/>
      <c r="H78" s="3"/>
      <c r="I78" s="37">
        <f>+D78*E78*F78*G78</f>
        <v>0</v>
      </c>
      <c r="J78" s="219"/>
      <c r="K78" s="48"/>
    </row>
    <row r="79" spans="1:258" hidden="1" x14ac:dyDescent="0.25">
      <c r="A79" s="335" t="s">
        <v>30</v>
      </c>
      <c r="B79" s="336"/>
      <c r="C79" s="337"/>
      <c r="D79" s="44"/>
      <c r="E79" s="6"/>
      <c r="F79" s="5"/>
      <c r="G79" s="3"/>
      <c r="H79" s="3"/>
      <c r="I79" s="37">
        <f>+D79*E79*G79</f>
        <v>0</v>
      </c>
      <c r="J79" s="219"/>
      <c r="K79" s="48"/>
    </row>
    <row r="80" spans="1:258" hidden="1" x14ac:dyDescent="0.25">
      <c r="A80" s="335" t="s">
        <v>31</v>
      </c>
      <c r="B80" s="336"/>
      <c r="C80" s="337"/>
      <c r="D80" s="44"/>
      <c r="E80" s="3"/>
      <c r="F80" s="3"/>
      <c r="G80" s="3"/>
      <c r="H80" s="3"/>
      <c r="I80" s="37">
        <f>+D80*E80*F80*G80</f>
        <v>0</v>
      </c>
      <c r="J80" s="219"/>
    </row>
    <row r="81" spans="1:258" hidden="1" x14ac:dyDescent="0.35">
      <c r="A81" s="363" t="s">
        <v>32</v>
      </c>
      <c r="B81" s="364"/>
      <c r="C81" s="364"/>
      <c r="D81" s="364"/>
      <c r="E81" s="364"/>
      <c r="F81" s="364"/>
      <c r="G81" s="364"/>
      <c r="H81" s="364"/>
      <c r="I81" s="365"/>
      <c r="J81" s="220"/>
    </row>
    <row r="82" spans="1:258" ht="30.75" hidden="1" customHeight="1" thickBot="1" x14ac:dyDescent="0.3">
      <c r="A82" s="299"/>
      <c r="B82" s="300"/>
      <c r="C82" s="300"/>
      <c r="D82" s="300"/>
      <c r="E82" s="300"/>
      <c r="F82" s="300"/>
      <c r="G82" s="300"/>
      <c r="H82" s="300"/>
      <c r="I82" s="404"/>
      <c r="J82" s="204"/>
    </row>
    <row r="83" spans="1:258" hidden="1" x14ac:dyDescent="0.25">
      <c r="A83" s="349" t="s">
        <v>18</v>
      </c>
      <c r="B83" s="350"/>
      <c r="C83" s="350"/>
      <c r="D83" s="73"/>
      <c r="E83" s="73"/>
      <c r="F83" s="73"/>
      <c r="G83" s="74" t="s">
        <v>19</v>
      </c>
      <c r="H83" s="74"/>
      <c r="I83" s="75">
        <f>SUM(I85:I91)</f>
        <v>0</v>
      </c>
      <c r="J83" s="217"/>
      <c r="L83" s="48"/>
      <c r="M83" s="48"/>
      <c r="N83" s="48"/>
      <c r="O83" s="67"/>
      <c r="P83" s="48"/>
      <c r="Q83" s="68"/>
      <c r="R83" s="68"/>
      <c r="S83" s="68"/>
      <c r="T83" s="6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row>
    <row r="84" spans="1:258" ht="15" hidden="1" customHeight="1" x14ac:dyDescent="0.25">
      <c r="A84" s="329" t="s">
        <v>20</v>
      </c>
      <c r="B84" s="330"/>
      <c r="C84" s="331"/>
      <c r="D84" s="1" t="s">
        <v>21</v>
      </c>
      <c r="E84" s="1" t="s">
        <v>22</v>
      </c>
      <c r="F84" s="1" t="s">
        <v>23</v>
      </c>
      <c r="G84" s="2" t="s">
        <v>24</v>
      </c>
      <c r="H84" s="2"/>
      <c r="I84" s="76"/>
      <c r="J84" s="218"/>
      <c r="K84" s="49"/>
      <c r="L84" s="48"/>
      <c r="M84" s="48"/>
      <c r="N84" s="48"/>
      <c r="O84" s="67"/>
      <c r="P84" s="48"/>
      <c r="Q84" s="68"/>
      <c r="R84" s="68"/>
      <c r="S84" s="68"/>
      <c r="T84" s="6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48"/>
      <c r="EQ84" s="48"/>
      <c r="ER84" s="48"/>
      <c r="ES84" s="48"/>
      <c r="ET84" s="48"/>
      <c r="EU84" s="48"/>
      <c r="EV84" s="48"/>
      <c r="EW84" s="48"/>
      <c r="EX84" s="48"/>
      <c r="EY84" s="48"/>
      <c r="EZ84" s="48"/>
      <c r="FA84" s="48"/>
      <c r="FB84" s="48"/>
      <c r="FC84" s="48"/>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48"/>
      <c r="HI84" s="48"/>
      <c r="HJ84" s="48"/>
      <c r="HK84" s="48"/>
      <c r="HL84" s="48"/>
      <c r="HM84" s="48"/>
      <c r="HN84" s="48"/>
      <c r="HO84" s="48"/>
      <c r="HP84" s="48"/>
      <c r="HQ84" s="48"/>
      <c r="HR84" s="48"/>
      <c r="HS84" s="48"/>
      <c r="HT84" s="48"/>
      <c r="HU84" s="48"/>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row>
    <row r="85" spans="1:258" hidden="1" x14ac:dyDescent="0.25">
      <c r="A85" s="335" t="s">
        <v>25</v>
      </c>
      <c r="B85" s="336"/>
      <c r="C85" s="337"/>
      <c r="D85" s="44"/>
      <c r="E85" s="3"/>
      <c r="F85" s="46"/>
      <c r="G85" s="4"/>
      <c r="H85" s="4"/>
      <c r="I85" s="37">
        <f>+D85*E85*G85</f>
        <v>0</v>
      </c>
      <c r="J85" s="219"/>
      <c r="K85" s="49"/>
      <c r="L85" s="48"/>
      <c r="M85" s="48"/>
      <c r="N85" s="48"/>
      <c r="O85" s="67"/>
      <c r="P85" s="48"/>
      <c r="Q85" s="68"/>
      <c r="R85" s="68"/>
      <c r="S85" s="68"/>
      <c r="T85" s="6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48"/>
      <c r="EQ85" s="48"/>
      <c r="ER85" s="48"/>
      <c r="ES85" s="48"/>
      <c r="ET85" s="48"/>
      <c r="EU85" s="48"/>
      <c r="EV85" s="48"/>
      <c r="EW85" s="48"/>
      <c r="EX85" s="48"/>
      <c r="EY85" s="48"/>
      <c r="EZ85" s="48"/>
      <c r="FA85" s="48"/>
      <c r="FB85" s="48"/>
      <c r="FC85" s="48"/>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48"/>
      <c r="HI85" s="48"/>
      <c r="HJ85" s="48"/>
      <c r="HK85" s="48"/>
      <c r="HL85" s="48"/>
      <c r="HM85" s="48"/>
      <c r="HN85" s="48"/>
      <c r="HO85" s="48"/>
      <c r="HP85" s="48"/>
      <c r="HQ85" s="48"/>
      <c r="HR85" s="48"/>
      <c r="HS85" s="48"/>
      <c r="HT85" s="48"/>
      <c r="HU85" s="48"/>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row>
    <row r="86" spans="1:258" hidden="1" x14ac:dyDescent="0.25">
      <c r="A86" s="335" t="s">
        <v>26</v>
      </c>
      <c r="B86" s="336"/>
      <c r="C86" s="337"/>
      <c r="D86" s="44"/>
      <c r="E86" s="3"/>
      <c r="F86" s="46"/>
      <c r="G86" s="3"/>
      <c r="H86" s="3"/>
      <c r="I86" s="37">
        <f>+D86*E86*G86</f>
        <v>0</v>
      </c>
      <c r="J86" s="219"/>
      <c r="K86" s="49"/>
      <c r="L86" s="48"/>
      <c r="M86" s="48"/>
      <c r="N86" s="48"/>
      <c r="O86" s="48"/>
      <c r="P86" s="48"/>
      <c r="Q86" s="68"/>
      <c r="R86" s="68"/>
      <c r="S86" s="68"/>
      <c r="T86" s="6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48"/>
      <c r="EQ86" s="48"/>
      <c r="ER86" s="48"/>
      <c r="ES86" s="48"/>
      <c r="ET86" s="48"/>
      <c r="EU86" s="48"/>
      <c r="EV86" s="48"/>
      <c r="EW86" s="48"/>
      <c r="EX86" s="48"/>
      <c r="EY86" s="48"/>
      <c r="EZ86" s="48"/>
      <c r="FA86" s="48"/>
      <c r="FB86" s="48"/>
      <c r="FC86" s="48"/>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48"/>
      <c r="HI86" s="48"/>
      <c r="HJ86" s="48"/>
      <c r="HK86" s="48"/>
      <c r="HL86" s="48"/>
      <c r="HM86" s="48"/>
      <c r="HN86" s="48"/>
      <c r="HO86" s="48"/>
      <c r="HP86" s="48"/>
      <c r="HQ86" s="48"/>
      <c r="HR86" s="48"/>
      <c r="HS86" s="48"/>
      <c r="HT86" s="48"/>
      <c r="HU86" s="48"/>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row>
    <row r="87" spans="1:258" hidden="1" x14ac:dyDescent="0.25">
      <c r="A87" s="335" t="s">
        <v>27</v>
      </c>
      <c r="B87" s="336"/>
      <c r="C87" s="337"/>
      <c r="D87" s="44"/>
      <c r="E87" s="3"/>
      <c r="F87" s="3"/>
      <c r="G87" s="3"/>
      <c r="H87" s="3"/>
      <c r="I87" s="37">
        <f>+D87*E87*F87*G87</f>
        <v>0</v>
      </c>
      <c r="J87" s="219"/>
      <c r="K87" s="49"/>
      <c r="L87" s="48"/>
      <c r="M87" s="48"/>
      <c r="N87" s="48"/>
      <c r="O87" s="67"/>
      <c r="P87" s="48"/>
      <c r="Q87" s="68"/>
      <c r="R87" s="68"/>
      <c r="S87" s="68"/>
      <c r="T87" s="6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48"/>
      <c r="EQ87" s="48"/>
      <c r="ER87" s="48"/>
      <c r="ES87" s="48"/>
      <c r="ET87" s="48"/>
      <c r="EU87" s="48"/>
      <c r="EV87" s="48"/>
      <c r="EW87" s="48"/>
      <c r="EX87" s="48"/>
      <c r="EY87" s="48"/>
      <c r="EZ87" s="48"/>
      <c r="FA87" s="48"/>
      <c r="FB87" s="48"/>
      <c r="FC87" s="48"/>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48"/>
      <c r="HI87" s="48"/>
      <c r="HJ87" s="48"/>
      <c r="HK87" s="48"/>
      <c r="HL87" s="48"/>
      <c r="HM87" s="48"/>
      <c r="HN87" s="48"/>
      <c r="HO87" s="48"/>
      <c r="HP87" s="48"/>
      <c r="HQ87" s="48"/>
      <c r="HR87" s="48"/>
      <c r="HS87" s="48"/>
      <c r="HT87" s="48"/>
      <c r="HU87" s="48"/>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row>
    <row r="88" spans="1:258" hidden="1" x14ac:dyDescent="0.25">
      <c r="A88" s="335" t="s">
        <v>28</v>
      </c>
      <c r="B88" s="336"/>
      <c r="C88" s="337"/>
      <c r="D88" s="44"/>
      <c r="E88" s="6"/>
      <c r="F88" s="3"/>
      <c r="G88" s="3"/>
      <c r="H88" s="3"/>
      <c r="I88" s="37">
        <f>+D88*E88*F88*G88</f>
        <v>0</v>
      </c>
      <c r="J88" s="219"/>
      <c r="K88" s="49"/>
      <c r="L88" s="48"/>
      <c r="M88" s="48"/>
      <c r="N88" s="48"/>
      <c r="O88" s="67"/>
      <c r="P88" s="48"/>
      <c r="Q88" s="68"/>
      <c r="R88" s="68"/>
      <c r="S88" s="68"/>
      <c r="T88" s="6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48"/>
      <c r="EQ88" s="48"/>
      <c r="ER88" s="48"/>
      <c r="ES88" s="48"/>
      <c r="ET88" s="48"/>
      <c r="EU88" s="48"/>
      <c r="EV88" s="48"/>
      <c r="EW88" s="48"/>
      <c r="EX88" s="48"/>
      <c r="EY88" s="48"/>
      <c r="EZ88" s="48"/>
      <c r="FA88" s="48"/>
      <c r="FB88" s="48"/>
      <c r="FC88" s="48"/>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48"/>
      <c r="HI88" s="48"/>
      <c r="HJ88" s="48"/>
      <c r="HK88" s="48"/>
      <c r="HL88" s="48"/>
      <c r="HM88" s="48"/>
      <c r="HN88" s="48"/>
      <c r="HO88" s="48"/>
      <c r="HP88" s="48"/>
      <c r="HQ88" s="48"/>
      <c r="HR88" s="48"/>
      <c r="HS88" s="48"/>
      <c r="HT88" s="48"/>
      <c r="HU88" s="48"/>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row>
    <row r="89" spans="1:258" hidden="1" x14ac:dyDescent="0.25">
      <c r="A89" s="335" t="s">
        <v>29</v>
      </c>
      <c r="B89" s="336"/>
      <c r="C89" s="337"/>
      <c r="D89" s="44"/>
      <c r="E89" s="3"/>
      <c r="F89" s="3"/>
      <c r="G89" s="3"/>
      <c r="H89" s="3"/>
      <c r="I89" s="37">
        <f>+D89*E89*F89*G89</f>
        <v>0</v>
      </c>
      <c r="J89" s="219"/>
      <c r="K89" s="48"/>
    </row>
    <row r="90" spans="1:258" hidden="1" x14ac:dyDescent="0.25">
      <c r="A90" s="335" t="s">
        <v>30</v>
      </c>
      <c r="B90" s="336"/>
      <c r="C90" s="337"/>
      <c r="D90" s="44"/>
      <c r="E90" s="6"/>
      <c r="F90" s="5"/>
      <c r="G90" s="3"/>
      <c r="H90" s="3"/>
      <c r="I90" s="37">
        <f>+D90*E90*G90</f>
        <v>0</v>
      </c>
      <c r="J90" s="219"/>
      <c r="K90" s="48"/>
    </row>
    <row r="91" spans="1:258" hidden="1" x14ac:dyDescent="0.25">
      <c r="A91" s="335" t="s">
        <v>31</v>
      </c>
      <c r="B91" s="336"/>
      <c r="C91" s="337"/>
      <c r="D91" s="44"/>
      <c r="E91" s="3"/>
      <c r="F91" s="3"/>
      <c r="G91" s="3"/>
      <c r="H91" s="3"/>
      <c r="I91" s="37">
        <f>+D91*E91*F91*G91</f>
        <v>0</v>
      </c>
      <c r="J91" s="219"/>
    </row>
    <row r="92" spans="1:258" hidden="1" x14ac:dyDescent="0.35">
      <c r="A92" s="363" t="s">
        <v>32</v>
      </c>
      <c r="B92" s="364"/>
      <c r="C92" s="364"/>
      <c r="D92" s="364"/>
      <c r="E92" s="364"/>
      <c r="F92" s="364"/>
      <c r="G92" s="364"/>
      <c r="H92" s="364"/>
      <c r="I92" s="365"/>
      <c r="J92" s="220"/>
    </row>
    <row r="93" spans="1:258" ht="30.75" hidden="1" customHeight="1" thickBot="1" x14ac:dyDescent="0.3">
      <c r="A93" s="299"/>
      <c r="B93" s="300"/>
      <c r="C93" s="300"/>
      <c r="D93" s="300"/>
      <c r="E93" s="300"/>
      <c r="F93" s="300"/>
      <c r="G93" s="300"/>
      <c r="H93" s="300"/>
      <c r="I93" s="404"/>
      <c r="J93" s="204"/>
    </row>
    <row r="94" spans="1:258" hidden="1" x14ac:dyDescent="0.25">
      <c r="A94" s="349" t="s">
        <v>18</v>
      </c>
      <c r="B94" s="350"/>
      <c r="C94" s="350"/>
      <c r="D94" s="73"/>
      <c r="E94" s="73"/>
      <c r="F94" s="73"/>
      <c r="G94" s="74" t="s">
        <v>19</v>
      </c>
      <c r="H94" s="74"/>
      <c r="I94" s="75">
        <f>SUM(I96:I102)</f>
        <v>0</v>
      </c>
      <c r="J94" s="217"/>
      <c r="L94" s="48"/>
      <c r="M94" s="48"/>
      <c r="N94" s="48"/>
      <c r="O94" s="67"/>
      <c r="P94" s="48"/>
      <c r="Q94" s="68"/>
      <c r="R94" s="68"/>
      <c r="S94" s="68"/>
      <c r="T94" s="6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48"/>
      <c r="EQ94" s="48"/>
      <c r="ER94" s="48"/>
      <c r="ES94" s="48"/>
      <c r="ET94" s="48"/>
      <c r="EU94" s="48"/>
      <c r="EV94" s="48"/>
      <c r="EW94" s="48"/>
      <c r="EX94" s="48"/>
      <c r="EY94" s="48"/>
      <c r="EZ94" s="48"/>
      <c r="FA94" s="48"/>
      <c r="FB94" s="48"/>
      <c r="FC94" s="48"/>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48"/>
      <c r="HI94" s="48"/>
      <c r="HJ94" s="48"/>
      <c r="HK94" s="48"/>
      <c r="HL94" s="48"/>
      <c r="HM94" s="48"/>
      <c r="HN94" s="48"/>
      <c r="HO94" s="48"/>
      <c r="HP94" s="48"/>
      <c r="HQ94" s="48"/>
      <c r="HR94" s="48"/>
      <c r="HS94" s="48"/>
      <c r="HT94" s="48"/>
      <c r="HU94" s="48"/>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row>
    <row r="95" spans="1:258" ht="15" hidden="1" customHeight="1" x14ac:dyDescent="0.25">
      <c r="A95" s="329" t="s">
        <v>20</v>
      </c>
      <c r="B95" s="330"/>
      <c r="C95" s="331"/>
      <c r="D95" s="1" t="s">
        <v>21</v>
      </c>
      <c r="E95" s="1" t="s">
        <v>22</v>
      </c>
      <c r="F95" s="1" t="s">
        <v>23</v>
      </c>
      <c r="G95" s="2" t="s">
        <v>24</v>
      </c>
      <c r="H95" s="2"/>
      <c r="I95" s="76"/>
      <c r="J95" s="218"/>
      <c r="K95" s="49"/>
      <c r="L95" s="48"/>
      <c r="M95" s="48"/>
      <c r="N95" s="48"/>
      <c r="O95" s="67"/>
      <c r="P95" s="48"/>
      <c r="Q95" s="68"/>
      <c r="R95" s="68"/>
      <c r="S95" s="68"/>
      <c r="T95" s="6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48"/>
      <c r="EQ95" s="48"/>
      <c r="ER95" s="48"/>
      <c r="ES95" s="48"/>
      <c r="ET95" s="48"/>
      <c r="EU95" s="48"/>
      <c r="EV95" s="48"/>
      <c r="EW95" s="48"/>
      <c r="EX95" s="48"/>
      <c r="EY95" s="48"/>
      <c r="EZ95" s="48"/>
      <c r="FA95" s="48"/>
      <c r="FB95" s="48"/>
      <c r="FC95" s="48"/>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48"/>
      <c r="HI95" s="48"/>
      <c r="HJ95" s="48"/>
      <c r="HK95" s="48"/>
      <c r="HL95" s="48"/>
      <c r="HM95" s="48"/>
      <c r="HN95" s="48"/>
      <c r="HO95" s="48"/>
      <c r="HP95" s="48"/>
      <c r="HQ95" s="48"/>
      <c r="HR95" s="48"/>
      <c r="HS95" s="48"/>
      <c r="HT95" s="48"/>
      <c r="HU95" s="48"/>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row>
    <row r="96" spans="1:258" hidden="1" x14ac:dyDescent="0.25">
      <c r="A96" s="335" t="s">
        <v>25</v>
      </c>
      <c r="B96" s="336"/>
      <c r="C96" s="337"/>
      <c r="D96" s="44"/>
      <c r="E96" s="3"/>
      <c r="F96" s="46"/>
      <c r="G96" s="4"/>
      <c r="H96" s="4"/>
      <c r="I96" s="37">
        <f>+D96*E96*G96</f>
        <v>0</v>
      </c>
      <c r="J96" s="219"/>
      <c r="K96" s="49"/>
      <c r="L96" s="48"/>
      <c r="M96" s="48"/>
      <c r="N96" s="48"/>
      <c r="O96" s="67"/>
      <c r="P96" s="48"/>
      <c r="Q96" s="68"/>
      <c r="R96" s="68"/>
      <c r="S96" s="68"/>
      <c r="T96" s="6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48"/>
      <c r="EQ96" s="48"/>
      <c r="ER96" s="48"/>
      <c r="ES96" s="48"/>
      <c r="ET96" s="48"/>
      <c r="EU96" s="48"/>
      <c r="EV96" s="48"/>
      <c r="EW96" s="48"/>
      <c r="EX96" s="48"/>
      <c r="EY96" s="48"/>
      <c r="EZ96" s="48"/>
      <c r="FA96" s="48"/>
      <c r="FB96" s="48"/>
      <c r="FC96" s="48"/>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48"/>
      <c r="HI96" s="48"/>
      <c r="HJ96" s="48"/>
      <c r="HK96" s="48"/>
      <c r="HL96" s="48"/>
      <c r="HM96" s="48"/>
      <c r="HN96" s="48"/>
      <c r="HO96" s="48"/>
      <c r="HP96" s="48"/>
      <c r="HQ96" s="48"/>
      <c r="HR96" s="48"/>
      <c r="HS96" s="48"/>
      <c r="HT96" s="48"/>
      <c r="HU96" s="48"/>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row>
    <row r="97" spans="1:258" hidden="1" x14ac:dyDescent="0.25">
      <c r="A97" s="335" t="s">
        <v>26</v>
      </c>
      <c r="B97" s="336"/>
      <c r="C97" s="337"/>
      <c r="D97" s="44"/>
      <c r="E97" s="3"/>
      <c r="F97" s="46"/>
      <c r="G97" s="3"/>
      <c r="H97" s="3"/>
      <c r="I97" s="37">
        <f>+D97*E97*G97</f>
        <v>0</v>
      </c>
      <c r="J97" s="219"/>
      <c r="K97" s="49"/>
      <c r="L97" s="48"/>
      <c r="M97" s="48"/>
      <c r="N97" s="48"/>
      <c r="O97" s="48"/>
      <c r="P97" s="48"/>
      <c r="Q97" s="68"/>
      <c r="R97" s="68"/>
      <c r="S97" s="68"/>
      <c r="T97" s="6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48"/>
      <c r="EQ97" s="48"/>
      <c r="ER97" s="48"/>
      <c r="ES97" s="48"/>
      <c r="ET97" s="48"/>
      <c r="EU97" s="48"/>
      <c r="EV97" s="48"/>
      <c r="EW97" s="48"/>
      <c r="EX97" s="48"/>
      <c r="EY97" s="48"/>
      <c r="EZ97" s="48"/>
      <c r="FA97" s="48"/>
      <c r="FB97" s="48"/>
      <c r="FC97" s="48"/>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48"/>
      <c r="HI97" s="48"/>
      <c r="HJ97" s="48"/>
      <c r="HK97" s="48"/>
      <c r="HL97" s="48"/>
      <c r="HM97" s="48"/>
      <c r="HN97" s="48"/>
      <c r="HO97" s="48"/>
      <c r="HP97" s="48"/>
      <c r="HQ97" s="48"/>
      <c r="HR97" s="48"/>
      <c r="HS97" s="48"/>
      <c r="HT97" s="48"/>
      <c r="HU97" s="48"/>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row>
    <row r="98" spans="1:258" hidden="1" x14ac:dyDescent="0.25">
      <c r="A98" s="335" t="s">
        <v>27</v>
      </c>
      <c r="B98" s="336"/>
      <c r="C98" s="337"/>
      <c r="D98" s="44"/>
      <c r="E98" s="3"/>
      <c r="F98" s="3"/>
      <c r="G98" s="3"/>
      <c r="H98" s="3"/>
      <c r="I98" s="37">
        <f>+D98*E98*F98*G98</f>
        <v>0</v>
      </c>
      <c r="J98" s="219"/>
      <c r="K98" s="49"/>
      <c r="L98" s="48"/>
      <c r="M98" s="48"/>
      <c r="N98" s="48"/>
      <c r="O98" s="67"/>
      <c r="P98" s="48"/>
      <c r="Q98" s="68"/>
      <c r="R98" s="68"/>
      <c r="S98" s="68"/>
      <c r="T98" s="6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48"/>
      <c r="EQ98" s="48"/>
      <c r="ER98" s="48"/>
      <c r="ES98" s="48"/>
      <c r="ET98" s="48"/>
      <c r="EU98" s="48"/>
      <c r="EV98" s="48"/>
      <c r="EW98" s="48"/>
      <c r="EX98" s="48"/>
      <c r="EY98" s="48"/>
      <c r="EZ98" s="48"/>
      <c r="FA98" s="48"/>
      <c r="FB98" s="48"/>
      <c r="FC98" s="48"/>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48"/>
      <c r="HI98" s="48"/>
      <c r="HJ98" s="48"/>
      <c r="HK98" s="48"/>
      <c r="HL98" s="48"/>
      <c r="HM98" s="48"/>
      <c r="HN98" s="48"/>
      <c r="HO98" s="48"/>
      <c r="HP98" s="48"/>
      <c r="HQ98" s="48"/>
      <c r="HR98" s="48"/>
      <c r="HS98" s="48"/>
      <c r="HT98" s="48"/>
      <c r="HU98" s="48"/>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row>
    <row r="99" spans="1:258" hidden="1" x14ac:dyDescent="0.25">
      <c r="A99" s="335" t="s">
        <v>28</v>
      </c>
      <c r="B99" s="336"/>
      <c r="C99" s="337"/>
      <c r="D99" s="44"/>
      <c r="E99" s="6"/>
      <c r="F99" s="3"/>
      <c r="G99" s="3"/>
      <c r="H99" s="3"/>
      <c r="I99" s="37">
        <f>+D99*E99*F99*G99</f>
        <v>0</v>
      </c>
      <c r="J99" s="219"/>
      <c r="K99" s="49"/>
      <c r="L99" s="48"/>
      <c r="M99" s="48"/>
      <c r="N99" s="48"/>
      <c r="O99" s="67"/>
      <c r="P99" s="48"/>
      <c r="Q99" s="68"/>
      <c r="R99" s="68"/>
      <c r="S99" s="68"/>
      <c r="T99" s="6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48"/>
      <c r="EQ99" s="48"/>
      <c r="ER99" s="48"/>
      <c r="ES99" s="48"/>
      <c r="ET99" s="48"/>
      <c r="EU99" s="48"/>
      <c r="EV99" s="48"/>
      <c r="EW99" s="48"/>
      <c r="EX99" s="48"/>
      <c r="EY99" s="48"/>
      <c r="EZ99" s="48"/>
      <c r="FA99" s="48"/>
      <c r="FB99" s="48"/>
      <c r="FC99" s="48"/>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48"/>
      <c r="HI99" s="48"/>
      <c r="HJ99" s="48"/>
      <c r="HK99" s="48"/>
      <c r="HL99" s="48"/>
      <c r="HM99" s="48"/>
      <c r="HN99" s="48"/>
      <c r="HO99" s="48"/>
      <c r="HP99" s="48"/>
      <c r="HQ99" s="48"/>
      <c r="HR99" s="48"/>
      <c r="HS99" s="48"/>
      <c r="HT99" s="48"/>
      <c r="HU99" s="48"/>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row>
    <row r="100" spans="1:258" hidden="1" x14ac:dyDescent="0.25">
      <c r="A100" s="335" t="s">
        <v>29</v>
      </c>
      <c r="B100" s="336"/>
      <c r="C100" s="337"/>
      <c r="D100" s="44"/>
      <c r="E100" s="3"/>
      <c r="F100" s="3"/>
      <c r="G100" s="3"/>
      <c r="H100" s="3"/>
      <c r="I100" s="37">
        <f>+D100*E100*F100*G100</f>
        <v>0</v>
      </c>
      <c r="J100" s="219"/>
      <c r="K100" s="48"/>
    </row>
    <row r="101" spans="1:258" hidden="1" x14ac:dyDescent="0.25">
      <c r="A101" s="335" t="s">
        <v>30</v>
      </c>
      <c r="B101" s="336"/>
      <c r="C101" s="337"/>
      <c r="D101" s="44"/>
      <c r="E101" s="6"/>
      <c r="F101" s="5"/>
      <c r="G101" s="3"/>
      <c r="H101" s="3"/>
      <c r="I101" s="37">
        <f>+D101*E101*G101</f>
        <v>0</v>
      </c>
      <c r="J101" s="219"/>
      <c r="K101" s="48"/>
    </row>
    <row r="102" spans="1:258" hidden="1" x14ac:dyDescent="0.25">
      <c r="A102" s="335" t="s">
        <v>31</v>
      </c>
      <c r="B102" s="336"/>
      <c r="C102" s="337"/>
      <c r="D102" s="44"/>
      <c r="E102" s="3"/>
      <c r="F102" s="3"/>
      <c r="G102" s="3"/>
      <c r="H102" s="3"/>
      <c r="I102" s="37">
        <f>+D102*E102*F102*G102</f>
        <v>0</v>
      </c>
      <c r="J102" s="219"/>
    </row>
    <row r="103" spans="1:258" hidden="1" x14ac:dyDescent="0.35">
      <c r="A103" s="363" t="s">
        <v>32</v>
      </c>
      <c r="B103" s="364"/>
      <c r="C103" s="364"/>
      <c r="D103" s="364"/>
      <c r="E103" s="364"/>
      <c r="F103" s="364"/>
      <c r="G103" s="364"/>
      <c r="H103" s="364"/>
      <c r="I103" s="365"/>
      <c r="J103" s="220"/>
    </row>
    <row r="104" spans="1:258" ht="30.75" hidden="1" customHeight="1" thickBot="1" x14ac:dyDescent="0.3">
      <c r="A104" s="299"/>
      <c r="B104" s="300"/>
      <c r="C104" s="300"/>
      <c r="D104" s="300"/>
      <c r="E104" s="300"/>
      <c r="F104" s="300"/>
      <c r="G104" s="300"/>
      <c r="H104" s="300"/>
      <c r="I104" s="404"/>
      <c r="J104" s="204"/>
    </row>
    <row r="105" spans="1:258" hidden="1" x14ac:dyDescent="0.25">
      <c r="A105" s="349" t="s">
        <v>18</v>
      </c>
      <c r="B105" s="350"/>
      <c r="C105" s="350"/>
      <c r="D105" s="73"/>
      <c r="E105" s="73"/>
      <c r="F105" s="73"/>
      <c r="G105" s="74" t="s">
        <v>19</v>
      </c>
      <c r="H105" s="74"/>
      <c r="I105" s="75">
        <f>SUM(I107:I113)</f>
        <v>0</v>
      </c>
      <c r="J105" s="217"/>
      <c r="L105" s="48"/>
      <c r="M105" s="48"/>
      <c r="N105" s="48"/>
      <c r="O105" s="67"/>
      <c r="P105" s="48"/>
      <c r="Q105" s="68"/>
      <c r="R105" s="68"/>
      <c r="S105" s="68"/>
      <c r="T105" s="6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48"/>
      <c r="EQ105" s="48"/>
      <c r="ER105" s="48"/>
      <c r="ES105" s="48"/>
      <c r="ET105" s="48"/>
      <c r="EU105" s="48"/>
      <c r="EV105" s="48"/>
      <c r="EW105" s="48"/>
      <c r="EX105" s="48"/>
      <c r="EY105" s="48"/>
      <c r="EZ105" s="48"/>
      <c r="FA105" s="48"/>
      <c r="FB105" s="48"/>
      <c r="FC105" s="48"/>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48"/>
      <c r="HI105" s="48"/>
      <c r="HJ105" s="48"/>
      <c r="HK105" s="48"/>
      <c r="HL105" s="48"/>
      <c r="HM105" s="48"/>
      <c r="HN105" s="48"/>
      <c r="HO105" s="48"/>
      <c r="HP105" s="48"/>
      <c r="HQ105" s="48"/>
      <c r="HR105" s="48"/>
      <c r="HS105" s="48"/>
      <c r="HT105" s="48"/>
      <c r="HU105" s="48"/>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row>
    <row r="106" spans="1:258" ht="15" hidden="1" customHeight="1" x14ac:dyDescent="0.25">
      <c r="A106" s="329" t="s">
        <v>20</v>
      </c>
      <c r="B106" s="330"/>
      <c r="C106" s="331"/>
      <c r="D106" s="1" t="s">
        <v>21</v>
      </c>
      <c r="E106" s="1" t="s">
        <v>22</v>
      </c>
      <c r="F106" s="1" t="s">
        <v>23</v>
      </c>
      <c r="G106" s="2" t="s">
        <v>24</v>
      </c>
      <c r="H106" s="2"/>
      <c r="I106" s="76"/>
      <c r="J106" s="218"/>
      <c r="K106" s="49"/>
      <c r="L106" s="48"/>
      <c r="M106" s="48"/>
      <c r="N106" s="48"/>
      <c r="O106" s="67"/>
      <c r="P106" s="48"/>
      <c r="Q106" s="68"/>
      <c r="R106" s="68"/>
      <c r="S106" s="68"/>
      <c r="T106" s="6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48"/>
      <c r="EQ106" s="48"/>
      <c r="ER106" s="48"/>
      <c r="ES106" s="48"/>
      <c r="ET106" s="48"/>
      <c r="EU106" s="48"/>
      <c r="EV106" s="48"/>
      <c r="EW106" s="48"/>
      <c r="EX106" s="48"/>
      <c r="EY106" s="48"/>
      <c r="EZ106" s="48"/>
      <c r="FA106" s="48"/>
      <c r="FB106" s="48"/>
      <c r="FC106" s="48"/>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48"/>
      <c r="HI106" s="48"/>
      <c r="HJ106" s="48"/>
      <c r="HK106" s="48"/>
      <c r="HL106" s="48"/>
      <c r="HM106" s="48"/>
      <c r="HN106" s="48"/>
      <c r="HO106" s="48"/>
      <c r="HP106" s="48"/>
      <c r="HQ106" s="48"/>
      <c r="HR106" s="48"/>
      <c r="HS106" s="48"/>
      <c r="HT106" s="48"/>
      <c r="HU106" s="48"/>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row>
    <row r="107" spans="1:258" hidden="1" x14ac:dyDescent="0.25">
      <c r="A107" s="335" t="s">
        <v>25</v>
      </c>
      <c r="B107" s="336"/>
      <c r="C107" s="337"/>
      <c r="D107" s="44"/>
      <c r="E107" s="3"/>
      <c r="F107" s="46"/>
      <c r="G107" s="4"/>
      <c r="H107" s="4"/>
      <c r="I107" s="37">
        <f>+D107*E107*G107</f>
        <v>0</v>
      </c>
      <c r="J107" s="219"/>
      <c r="K107" s="49"/>
      <c r="L107" s="48"/>
      <c r="M107" s="48"/>
      <c r="N107" s="48"/>
      <c r="O107" s="67"/>
      <c r="P107" s="48"/>
      <c r="Q107" s="68"/>
      <c r="R107" s="68"/>
      <c r="S107" s="68"/>
      <c r="T107" s="6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48"/>
      <c r="EQ107" s="48"/>
      <c r="ER107" s="48"/>
      <c r="ES107" s="48"/>
      <c r="ET107" s="48"/>
      <c r="EU107" s="48"/>
      <c r="EV107" s="48"/>
      <c r="EW107" s="48"/>
      <c r="EX107" s="48"/>
      <c r="EY107" s="48"/>
      <c r="EZ107" s="48"/>
      <c r="FA107" s="48"/>
      <c r="FB107" s="48"/>
      <c r="FC107" s="48"/>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48"/>
      <c r="HI107" s="48"/>
      <c r="HJ107" s="48"/>
      <c r="HK107" s="48"/>
      <c r="HL107" s="48"/>
      <c r="HM107" s="48"/>
      <c r="HN107" s="48"/>
      <c r="HO107" s="48"/>
      <c r="HP107" s="48"/>
      <c r="HQ107" s="48"/>
      <c r="HR107" s="48"/>
      <c r="HS107" s="48"/>
      <c r="HT107" s="48"/>
      <c r="HU107" s="48"/>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row>
    <row r="108" spans="1:258" hidden="1" x14ac:dyDescent="0.25">
      <c r="A108" s="335" t="s">
        <v>26</v>
      </c>
      <c r="B108" s="336"/>
      <c r="C108" s="337"/>
      <c r="D108" s="44"/>
      <c r="E108" s="3"/>
      <c r="F108" s="46"/>
      <c r="G108" s="3"/>
      <c r="H108" s="3"/>
      <c r="I108" s="37">
        <f>+D108*E108*G108</f>
        <v>0</v>
      </c>
      <c r="J108" s="219"/>
      <c r="K108" s="49"/>
      <c r="L108" s="48"/>
      <c r="M108" s="48"/>
      <c r="N108" s="48"/>
      <c r="O108" s="48"/>
      <c r="P108" s="48"/>
      <c r="Q108" s="68"/>
      <c r="R108" s="68"/>
      <c r="S108" s="68"/>
      <c r="T108" s="6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48"/>
      <c r="EQ108" s="48"/>
      <c r="ER108" s="48"/>
      <c r="ES108" s="48"/>
      <c r="ET108" s="48"/>
      <c r="EU108" s="48"/>
      <c r="EV108" s="48"/>
      <c r="EW108" s="48"/>
      <c r="EX108" s="48"/>
      <c r="EY108" s="48"/>
      <c r="EZ108" s="48"/>
      <c r="FA108" s="48"/>
      <c r="FB108" s="48"/>
      <c r="FC108" s="48"/>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48"/>
      <c r="HI108" s="48"/>
      <c r="HJ108" s="48"/>
      <c r="HK108" s="48"/>
      <c r="HL108" s="48"/>
      <c r="HM108" s="48"/>
      <c r="HN108" s="48"/>
      <c r="HO108" s="48"/>
      <c r="HP108" s="48"/>
      <c r="HQ108" s="48"/>
      <c r="HR108" s="48"/>
      <c r="HS108" s="48"/>
      <c r="HT108" s="48"/>
      <c r="HU108" s="48"/>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row>
    <row r="109" spans="1:258" hidden="1" x14ac:dyDescent="0.25">
      <c r="A109" s="335" t="s">
        <v>27</v>
      </c>
      <c r="B109" s="336"/>
      <c r="C109" s="337"/>
      <c r="D109" s="44"/>
      <c r="E109" s="3"/>
      <c r="F109" s="3"/>
      <c r="G109" s="3"/>
      <c r="H109" s="3"/>
      <c r="I109" s="37">
        <f>+D109*E109*F109*G109</f>
        <v>0</v>
      </c>
      <c r="J109" s="219"/>
      <c r="K109" s="49"/>
      <c r="L109" s="48"/>
      <c r="M109" s="48"/>
      <c r="N109" s="48"/>
      <c r="O109" s="67"/>
      <c r="P109" s="48"/>
      <c r="Q109" s="68"/>
      <c r="R109" s="68"/>
      <c r="S109" s="68"/>
      <c r="T109" s="6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48"/>
      <c r="EQ109" s="48"/>
      <c r="ER109" s="48"/>
      <c r="ES109" s="48"/>
      <c r="ET109" s="48"/>
      <c r="EU109" s="48"/>
      <c r="EV109" s="48"/>
      <c r="EW109" s="48"/>
      <c r="EX109" s="48"/>
      <c r="EY109" s="48"/>
      <c r="EZ109" s="48"/>
      <c r="FA109" s="48"/>
      <c r="FB109" s="48"/>
      <c r="FC109" s="48"/>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48"/>
      <c r="HI109" s="48"/>
      <c r="HJ109" s="48"/>
      <c r="HK109" s="48"/>
      <c r="HL109" s="48"/>
      <c r="HM109" s="48"/>
      <c r="HN109" s="48"/>
      <c r="HO109" s="48"/>
      <c r="HP109" s="48"/>
      <c r="HQ109" s="48"/>
      <c r="HR109" s="48"/>
      <c r="HS109" s="48"/>
      <c r="HT109" s="48"/>
      <c r="HU109" s="48"/>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row>
    <row r="110" spans="1:258" hidden="1" x14ac:dyDescent="0.25">
      <c r="A110" s="335" t="s">
        <v>28</v>
      </c>
      <c r="B110" s="336"/>
      <c r="C110" s="337"/>
      <c r="D110" s="44"/>
      <c r="E110" s="6"/>
      <c r="F110" s="3"/>
      <c r="G110" s="3"/>
      <c r="H110" s="3"/>
      <c r="I110" s="37">
        <f>+D110*E110*F110*G110</f>
        <v>0</v>
      </c>
      <c r="J110" s="219"/>
      <c r="K110" s="49"/>
      <c r="L110" s="48"/>
      <c r="M110" s="48"/>
      <c r="N110" s="48"/>
      <c r="O110" s="67"/>
      <c r="P110" s="48"/>
      <c r="Q110" s="68"/>
      <c r="R110" s="68"/>
      <c r="S110" s="68"/>
      <c r="T110" s="6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48"/>
      <c r="EQ110" s="48"/>
      <c r="ER110" s="48"/>
      <c r="ES110" s="48"/>
      <c r="ET110" s="48"/>
      <c r="EU110" s="48"/>
      <c r="EV110" s="48"/>
      <c r="EW110" s="48"/>
      <c r="EX110" s="48"/>
      <c r="EY110" s="48"/>
      <c r="EZ110" s="48"/>
      <c r="FA110" s="48"/>
      <c r="FB110" s="48"/>
      <c r="FC110" s="48"/>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48"/>
      <c r="HI110" s="48"/>
      <c r="HJ110" s="48"/>
      <c r="HK110" s="48"/>
      <c r="HL110" s="48"/>
      <c r="HM110" s="48"/>
      <c r="HN110" s="48"/>
      <c r="HO110" s="48"/>
      <c r="HP110" s="48"/>
      <c r="HQ110" s="48"/>
      <c r="HR110" s="48"/>
      <c r="HS110" s="48"/>
      <c r="HT110" s="48"/>
      <c r="HU110" s="48"/>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row>
    <row r="111" spans="1:258" hidden="1" x14ac:dyDescent="0.25">
      <c r="A111" s="335" t="s">
        <v>29</v>
      </c>
      <c r="B111" s="336"/>
      <c r="C111" s="337"/>
      <c r="D111" s="44"/>
      <c r="E111" s="3"/>
      <c r="F111" s="3"/>
      <c r="G111" s="3"/>
      <c r="H111" s="3"/>
      <c r="I111" s="37">
        <f>+D111*E111*F111*G111</f>
        <v>0</v>
      </c>
      <c r="J111" s="219"/>
      <c r="K111" s="48"/>
    </row>
    <row r="112" spans="1:258" hidden="1" x14ac:dyDescent="0.25">
      <c r="A112" s="335" t="s">
        <v>30</v>
      </c>
      <c r="B112" s="336"/>
      <c r="C112" s="337"/>
      <c r="D112" s="44"/>
      <c r="E112" s="6"/>
      <c r="F112" s="5"/>
      <c r="G112" s="3"/>
      <c r="H112" s="3"/>
      <c r="I112" s="37">
        <f>+D112*E112*G112</f>
        <v>0</v>
      </c>
      <c r="J112" s="219"/>
      <c r="K112" s="48"/>
    </row>
    <row r="113" spans="1:258" hidden="1" x14ac:dyDescent="0.25">
      <c r="A113" s="335" t="s">
        <v>31</v>
      </c>
      <c r="B113" s="336"/>
      <c r="C113" s="337"/>
      <c r="D113" s="44"/>
      <c r="E113" s="3"/>
      <c r="F113" s="3"/>
      <c r="G113" s="3"/>
      <c r="H113" s="3"/>
      <c r="I113" s="37">
        <f>+D113*E113*F113*G113</f>
        <v>0</v>
      </c>
      <c r="J113" s="219"/>
    </row>
    <row r="114" spans="1:258" hidden="1" x14ac:dyDescent="0.35">
      <c r="A114" s="363" t="s">
        <v>32</v>
      </c>
      <c r="B114" s="364"/>
      <c r="C114" s="364"/>
      <c r="D114" s="364"/>
      <c r="E114" s="364"/>
      <c r="F114" s="364"/>
      <c r="G114" s="364"/>
      <c r="H114" s="364"/>
      <c r="I114" s="365"/>
      <c r="J114" s="220"/>
    </row>
    <row r="115" spans="1:258" ht="30.75" hidden="1" customHeight="1" thickBot="1" x14ac:dyDescent="0.3">
      <c r="A115" s="299"/>
      <c r="B115" s="300"/>
      <c r="C115" s="300"/>
      <c r="D115" s="300"/>
      <c r="E115" s="300"/>
      <c r="F115" s="300"/>
      <c r="G115" s="300"/>
      <c r="H115" s="300"/>
      <c r="I115" s="404"/>
      <c r="J115" s="204"/>
    </row>
    <row r="116" spans="1:258" hidden="1" x14ac:dyDescent="0.25">
      <c r="A116" s="349" t="s">
        <v>18</v>
      </c>
      <c r="B116" s="350"/>
      <c r="C116" s="350"/>
      <c r="D116" s="73"/>
      <c r="E116" s="73"/>
      <c r="F116" s="73"/>
      <c r="G116" s="74" t="s">
        <v>19</v>
      </c>
      <c r="H116" s="74"/>
      <c r="I116" s="75">
        <f>SUM(I118:I124)</f>
        <v>0</v>
      </c>
      <c r="J116" s="217"/>
      <c r="L116" s="48"/>
      <c r="M116" s="48"/>
      <c r="N116" s="48"/>
      <c r="O116" s="67"/>
      <c r="P116" s="48"/>
      <c r="Q116" s="68"/>
      <c r="R116" s="68"/>
      <c r="S116" s="68"/>
      <c r="T116" s="6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48"/>
      <c r="EQ116" s="48"/>
      <c r="ER116" s="48"/>
      <c r="ES116" s="48"/>
      <c r="ET116" s="48"/>
      <c r="EU116" s="48"/>
      <c r="EV116" s="48"/>
      <c r="EW116" s="48"/>
      <c r="EX116" s="48"/>
      <c r="EY116" s="48"/>
      <c r="EZ116" s="48"/>
      <c r="FA116" s="48"/>
      <c r="FB116" s="48"/>
      <c r="FC116" s="48"/>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48"/>
      <c r="HI116" s="48"/>
      <c r="HJ116" s="48"/>
      <c r="HK116" s="48"/>
      <c r="HL116" s="48"/>
      <c r="HM116" s="48"/>
      <c r="HN116" s="48"/>
      <c r="HO116" s="48"/>
      <c r="HP116" s="48"/>
      <c r="HQ116" s="48"/>
      <c r="HR116" s="48"/>
      <c r="HS116" s="48"/>
      <c r="HT116" s="48"/>
      <c r="HU116" s="48"/>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row>
    <row r="117" spans="1:258" ht="15" hidden="1" customHeight="1" x14ac:dyDescent="0.25">
      <c r="A117" s="329" t="s">
        <v>20</v>
      </c>
      <c r="B117" s="330"/>
      <c r="C117" s="331"/>
      <c r="D117" s="1" t="s">
        <v>21</v>
      </c>
      <c r="E117" s="1" t="s">
        <v>22</v>
      </c>
      <c r="F117" s="1" t="s">
        <v>23</v>
      </c>
      <c r="G117" s="2" t="s">
        <v>24</v>
      </c>
      <c r="H117" s="2"/>
      <c r="I117" s="76"/>
      <c r="J117" s="218"/>
      <c r="K117" s="49"/>
      <c r="L117" s="48"/>
      <c r="M117" s="48"/>
      <c r="N117" s="48"/>
      <c r="O117" s="67"/>
      <c r="P117" s="48"/>
      <c r="Q117" s="68"/>
      <c r="R117" s="68"/>
      <c r="S117" s="68"/>
      <c r="T117" s="6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48"/>
      <c r="EQ117" s="48"/>
      <c r="ER117" s="48"/>
      <c r="ES117" s="48"/>
      <c r="ET117" s="48"/>
      <c r="EU117" s="48"/>
      <c r="EV117" s="48"/>
      <c r="EW117" s="48"/>
      <c r="EX117" s="48"/>
      <c r="EY117" s="48"/>
      <c r="EZ117" s="48"/>
      <c r="FA117" s="48"/>
      <c r="FB117" s="48"/>
      <c r="FC117" s="48"/>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48"/>
      <c r="HI117" s="48"/>
      <c r="HJ117" s="48"/>
      <c r="HK117" s="48"/>
      <c r="HL117" s="48"/>
      <c r="HM117" s="48"/>
      <c r="HN117" s="48"/>
      <c r="HO117" s="48"/>
      <c r="HP117" s="48"/>
      <c r="HQ117" s="48"/>
      <c r="HR117" s="48"/>
      <c r="HS117" s="48"/>
      <c r="HT117" s="48"/>
      <c r="HU117" s="48"/>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row>
    <row r="118" spans="1:258" hidden="1" x14ac:dyDescent="0.25">
      <c r="A118" s="335" t="s">
        <v>25</v>
      </c>
      <c r="B118" s="336"/>
      <c r="C118" s="337"/>
      <c r="D118" s="44"/>
      <c r="E118" s="3"/>
      <c r="F118" s="46"/>
      <c r="G118" s="4"/>
      <c r="H118" s="4"/>
      <c r="I118" s="37">
        <f>+D118*E118*G118</f>
        <v>0</v>
      </c>
      <c r="J118" s="219"/>
      <c r="K118" s="49"/>
      <c r="L118" s="48"/>
      <c r="M118" s="48"/>
      <c r="N118" s="48"/>
      <c r="O118" s="67"/>
      <c r="P118" s="48"/>
      <c r="Q118" s="68"/>
      <c r="R118" s="68"/>
      <c r="S118" s="68"/>
      <c r="T118" s="6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48"/>
      <c r="EQ118" s="48"/>
      <c r="ER118" s="48"/>
      <c r="ES118" s="48"/>
      <c r="ET118" s="48"/>
      <c r="EU118" s="48"/>
      <c r="EV118" s="48"/>
      <c r="EW118" s="48"/>
      <c r="EX118" s="48"/>
      <c r="EY118" s="48"/>
      <c r="EZ118" s="48"/>
      <c r="FA118" s="48"/>
      <c r="FB118" s="48"/>
      <c r="FC118" s="48"/>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48"/>
      <c r="HI118" s="48"/>
      <c r="HJ118" s="48"/>
      <c r="HK118" s="48"/>
      <c r="HL118" s="48"/>
      <c r="HM118" s="48"/>
      <c r="HN118" s="48"/>
      <c r="HO118" s="48"/>
      <c r="HP118" s="48"/>
      <c r="HQ118" s="48"/>
      <c r="HR118" s="48"/>
      <c r="HS118" s="48"/>
      <c r="HT118" s="48"/>
      <c r="HU118" s="48"/>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row>
    <row r="119" spans="1:258" hidden="1" x14ac:dyDescent="0.25">
      <c r="A119" s="335" t="s">
        <v>26</v>
      </c>
      <c r="B119" s="336"/>
      <c r="C119" s="337"/>
      <c r="D119" s="44"/>
      <c r="E119" s="3"/>
      <c r="F119" s="46"/>
      <c r="G119" s="3"/>
      <c r="H119" s="3"/>
      <c r="I119" s="37">
        <f>+D119*E119*G119</f>
        <v>0</v>
      </c>
      <c r="J119" s="219"/>
      <c r="K119" s="49"/>
      <c r="L119" s="48"/>
      <c r="M119" s="48"/>
      <c r="N119" s="48"/>
      <c r="O119" s="48"/>
      <c r="P119" s="48"/>
      <c r="Q119" s="68"/>
      <c r="R119" s="68"/>
      <c r="S119" s="68"/>
      <c r="T119" s="6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48"/>
      <c r="EQ119" s="48"/>
      <c r="ER119" s="48"/>
      <c r="ES119" s="48"/>
      <c r="ET119" s="48"/>
      <c r="EU119" s="48"/>
      <c r="EV119" s="48"/>
      <c r="EW119" s="48"/>
      <c r="EX119" s="48"/>
      <c r="EY119" s="48"/>
      <c r="EZ119" s="48"/>
      <c r="FA119" s="48"/>
      <c r="FB119" s="48"/>
      <c r="FC119" s="48"/>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48"/>
      <c r="HI119" s="48"/>
      <c r="HJ119" s="48"/>
      <c r="HK119" s="48"/>
      <c r="HL119" s="48"/>
      <c r="HM119" s="48"/>
      <c r="HN119" s="48"/>
      <c r="HO119" s="48"/>
      <c r="HP119" s="48"/>
      <c r="HQ119" s="48"/>
      <c r="HR119" s="48"/>
      <c r="HS119" s="48"/>
      <c r="HT119" s="48"/>
      <c r="HU119" s="48"/>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row>
    <row r="120" spans="1:258" hidden="1" x14ac:dyDescent="0.25">
      <c r="A120" s="335" t="s">
        <v>27</v>
      </c>
      <c r="B120" s="336"/>
      <c r="C120" s="337"/>
      <c r="D120" s="44"/>
      <c r="E120" s="3"/>
      <c r="F120" s="3"/>
      <c r="G120" s="3"/>
      <c r="H120" s="3"/>
      <c r="I120" s="37">
        <f>+D120*E120*F120*G120</f>
        <v>0</v>
      </c>
      <c r="J120" s="219"/>
      <c r="K120" s="49"/>
      <c r="L120" s="48"/>
      <c r="M120" s="48"/>
      <c r="N120" s="48"/>
      <c r="O120" s="67"/>
      <c r="P120" s="48"/>
      <c r="Q120" s="68"/>
      <c r="R120" s="68"/>
      <c r="S120" s="68"/>
      <c r="T120" s="6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48"/>
      <c r="EQ120" s="48"/>
      <c r="ER120" s="48"/>
      <c r="ES120" s="48"/>
      <c r="ET120" s="48"/>
      <c r="EU120" s="48"/>
      <c r="EV120" s="48"/>
      <c r="EW120" s="48"/>
      <c r="EX120" s="48"/>
      <c r="EY120" s="48"/>
      <c r="EZ120" s="48"/>
      <c r="FA120" s="48"/>
      <c r="FB120" s="48"/>
      <c r="FC120" s="48"/>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48"/>
      <c r="HI120" s="48"/>
      <c r="HJ120" s="48"/>
      <c r="HK120" s="48"/>
      <c r="HL120" s="48"/>
      <c r="HM120" s="48"/>
      <c r="HN120" s="48"/>
      <c r="HO120" s="48"/>
      <c r="HP120" s="48"/>
      <c r="HQ120" s="48"/>
      <c r="HR120" s="48"/>
      <c r="HS120" s="48"/>
      <c r="HT120" s="48"/>
      <c r="HU120" s="48"/>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row>
    <row r="121" spans="1:258" hidden="1" x14ac:dyDescent="0.25">
      <c r="A121" s="335" t="s">
        <v>28</v>
      </c>
      <c r="B121" s="336"/>
      <c r="C121" s="337"/>
      <c r="D121" s="44"/>
      <c r="E121" s="6"/>
      <c r="F121" s="3"/>
      <c r="G121" s="3"/>
      <c r="H121" s="3"/>
      <c r="I121" s="37">
        <f>+D121*E121*F121*G121</f>
        <v>0</v>
      </c>
      <c r="J121" s="219"/>
      <c r="K121" s="49"/>
      <c r="L121" s="48"/>
      <c r="M121" s="48"/>
      <c r="N121" s="48"/>
      <c r="O121" s="67"/>
      <c r="P121" s="48"/>
      <c r="Q121" s="68"/>
      <c r="R121" s="68"/>
      <c r="S121" s="68"/>
      <c r="T121" s="6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48"/>
      <c r="EQ121" s="48"/>
      <c r="ER121" s="48"/>
      <c r="ES121" s="48"/>
      <c r="ET121" s="48"/>
      <c r="EU121" s="48"/>
      <c r="EV121" s="48"/>
      <c r="EW121" s="48"/>
      <c r="EX121" s="48"/>
      <c r="EY121" s="48"/>
      <c r="EZ121" s="48"/>
      <c r="FA121" s="48"/>
      <c r="FB121" s="48"/>
      <c r="FC121" s="48"/>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48"/>
      <c r="HI121" s="48"/>
      <c r="HJ121" s="48"/>
      <c r="HK121" s="48"/>
      <c r="HL121" s="48"/>
      <c r="HM121" s="48"/>
      <c r="HN121" s="48"/>
      <c r="HO121" s="48"/>
      <c r="HP121" s="48"/>
      <c r="HQ121" s="48"/>
      <c r="HR121" s="48"/>
      <c r="HS121" s="48"/>
      <c r="HT121" s="48"/>
      <c r="HU121" s="48"/>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row>
    <row r="122" spans="1:258" hidden="1" x14ac:dyDescent="0.25">
      <c r="A122" s="335" t="s">
        <v>29</v>
      </c>
      <c r="B122" s="336"/>
      <c r="C122" s="337"/>
      <c r="D122" s="44"/>
      <c r="E122" s="3"/>
      <c r="F122" s="3"/>
      <c r="G122" s="3"/>
      <c r="H122" s="3"/>
      <c r="I122" s="37">
        <f>+D122*E122*F122*G122</f>
        <v>0</v>
      </c>
      <c r="J122" s="219"/>
      <c r="K122" s="48"/>
    </row>
    <row r="123" spans="1:258" hidden="1" x14ac:dyDescent="0.25">
      <c r="A123" s="335" t="s">
        <v>30</v>
      </c>
      <c r="B123" s="336"/>
      <c r="C123" s="337"/>
      <c r="D123" s="44"/>
      <c r="E123" s="6"/>
      <c r="F123" s="5"/>
      <c r="G123" s="3"/>
      <c r="H123" s="3"/>
      <c r="I123" s="37">
        <f>+D123*E123*G123</f>
        <v>0</v>
      </c>
      <c r="J123" s="219"/>
      <c r="K123" s="48"/>
    </row>
    <row r="124" spans="1:258" hidden="1" x14ac:dyDescent="0.25">
      <c r="A124" s="335" t="s">
        <v>31</v>
      </c>
      <c r="B124" s="336"/>
      <c r="C124" s="337"/>
      <c r="D124" s="44"/>
      <c r="E124" s="3"/>
      <c r="F124" s="3"/>
      <c r="G124" s="3"/>
      <c r="H124" s="3"/>
      <c r="I124" s="37">
        <f>+D124*E124*F124*G124</f>
        <v>0</v>
      </c>
      <c r="J124" s="219"/>
    </row>
    <row r="125" spans="1:258" hidden="1" x14ac:dyDescent="0.35">
      <c r="A125" s="363" t="s">
        <v>32</v>
      </c>
      <c r="B125" s="364"/>
      <c r="C125" s="364"/>
      <c r="D125" s="364"/>
      <c r="E125" s="364"/>
      <c r="F125" s="364"/>
      <c r="G125" s="364"/>
      <c r="H125" s="364"/>
      <c r="I125" s="365"/>
      <c r="J125" s="220"/>
    </row>
    <row r="126" spans="1:258" ht="30.75" hidden="1" customHeight="1" thickBot="1" x14ac:dyDescent="0.3">
      <c r="A126" s="299"/>
      <c r="B126" s="300"/>
      <c r="C126" s="300"/>
      <c r="D126" s="300"/>
      <c r="E126" s="300"/>
      <c r="F126" s="300"/>
      <c r="G126" s="300"/>
      <c r="H126" s="300"/>
      <c r="I126" s="404"/>
      <c r="J126" s="204"/>
    </row>
    <row r="127" spans="1:258" hidden="1" x14ac:dyDescent="0.25">
      <c r="A127" s="349" t="s">
        <v>18</v>
      </c>
      <c r="B127" s="350"/>
      <c r="C127" s="350"/>
      <c r="D127" s="73"/>
      <c r="E127" s="73"/>
      <c r="F127" s="73"/>
      <c r="G127" s="74" t="s">
        <v>19</v>
      </c>
      <c r="H127" s="74"/>
      <c r="I127" s="75">
        <f>SUM(I129:I135)</f>
        <v>0</v>
      </c>
      <c r="J127" s="217"/>
      <c r="L127" s="48"/>
      <c r="M127" s="48"/>
      <c r="N127" s="48"/>
      <c r="O127" s="67"/>
      <c r="P127" s="48"/>
      <c r="Q127" s="68"/>
      <c r="R127" s="68"/>
      <c r="S127" s="68"/>
      <c r="T127" s="6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48"/>
      <c r="EQ127" s="48"/>
      <c r="ER127" s="48"/>
      <c r="ES127" s="48"/>
      <c r="ET127" s="48"/>
      <c r="EU127" s="48"/>
      <c r="EV127" s="48"/>
      <c r="EW127" s="48"/>
      <c r="EX127" s="48"/>
      <c r="EY127" s="48"/>
      <c r="EZ127" s="48"/>
      <c r="FA127" s="48"/>
      <c r="FB127" s="48"/>
      <c r="FC127" s="48"/>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48"/>
      <c r="HI127" s="48"/>
      <c r="HJ127" s="48"/>
      <c r="HK127" s="48"/>
      <c r="HL127" s="48"/>
      <c r="HM127" s="48"/>
      <c r="HN127" s="48"/>
      <c r="HO127" s="48"/>
      <c r="HP127" s="48"/>
      <c r="HQ127" s="48"/>
      <c r="HR127" s="48"/>
      <c r="HS127" s="48"/>
      <c r="HT127" s="48"/>
      <c r="HU127" s="48"/>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row>
    <row r="128" spans="1:258" ht="15" hidden="1" customHeight="1" x14ac:dyDescent="0.25">
      <c r="A128" s="329" t="s">
        <v>20</v>
      </c>
      <c r="B128" s="330"/>
      <c r="C128" s="331"/>
      <c r="D128" s="1" t="s">
        <v>21</v>
      </c>
      <c r="E128" s="1" t="s">
        <v>22</v>
      </c>
      <c r="F128" s="1" t="s">
        <v>23</v>
      </c>
      <c r="G128" s="2" t="s">
        <v>24</v>
      </c>
      <c r="H128" s="2"/>
      <c r="I128" s="76"/>
      <c r="J128" s="218"/>
      <c r="K128" s="49"/>
      <c r="L128" s="48"/>
      <c r="M128" s="48"/>
      <c r="N128" s="48"/>
      <c r="O128" s="67"/>
      <c r="P128" s="48"/>
      <c r="Q128" s="68"/>
      <c r="R128" s="68"/>
      <c r="S128" s="68"/>
      <c r="T128" s="6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48"/>
      <c r="EQ128" s="48"/>
      <c r="ER128" s="48"/>
      <c r="ES128" s="48"/>
      <c r="ET128" s="48"/>
      <c r="EU128" s="48"/>
      <c r="EV128" s="48"/>
      <c r="EW128" s="48"/>
      <c r="EX128" s="48"/>
      <c r="EY128" s="48"/>
      <c r="EZ128" s="48"/>
      <c r="FA128" s="48"/>
      <c r="FB128" s="48"/>
      <c r="FC128" s="48"/>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48"/>
      <c r="HI128" s="48"/>
      <c r="HJ128" s="48"/>
      <c r="HK128" s="48"/>
      <c r="HL128" s="48"/>
      <c r="HM128" s="48"/>
      <c r="HN128" s="48"/>
      <c r="HO128" s="48"/>
      <c r="HP128" s="48"/>
      <c r="HQ128" s="48"/>
      <c r="HR128" s="48"/>
      <c r="HS128" s="48"/>
      <c r="HT128" s="48"/>
      <c r="HU128" s="48"/>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row>
    <row r="129" spans="1:258" hidden="1" x14ac:dyDescent="0.25">
      <c r="A129" s="335" t="s">
        <v>25</v>
      </c>
      <c r="B129" s="336"/>
      <c r="C129" s="337"/>
      <c r="D129" s="44"/>
      <c r="E129" s="3"/>
      <c r="F129" s="46"/>
      <c r="G129" s="4"/>
      <c r="H129" s="4"/>
      <c r="I129" s="37">
        <f>+D129*E129*G129</f>
        <v>0</v>
      </c>
      <c r="J129" s="219"/>
      <c r="K129" s="49"/>
      <c r="L129" s="48"/>
      <c r="M129" s="48"/>
      <c r="N129" s="48"/>
      <c r="O129" s="67"/>
      <c r="P129" s="48"/>
      <c r="Q129" s="68"/>
      <c r="R129" s="68"/>
      <c r="S129" s="68"/>
      <c r="T129" s="6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48"/>
      <c r="EQ129" s="48"/>
      <c r="ER129" s="48"/>
      <c r="ES129" s="48"/>
      <c r="ET129" s="48"/>
      <c r="EU129" s="48"/>
      <c r="EV129" s="48"/>
      <c r="EW129" s="48"/>
      <c r="EX129" s="48"/>
      <c r="EY129" s="48"/>
      <c r="EZ129" s="48"/>
      <c r="FA129" s="48"/>
      <c r="FB129" s="48"/>
      <c r="FC129" s="48"/>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48"/>
      <c r="HI129" s="48"/>
      <c r="HJ129" s="48"/>
      <c r="HK129" s="48"/>
      <c r="HL129" s="48"/>
      <c r="HM129" s="48"/>
      <c r="HN129" s="48"/>
      <c r="HO129" s="48"/>
      <c r="HP129" s="48"/>
      <c r="HQ129" s="48"/>
      <c r="HR129" s="48"/>
      <c r="HS129" s="48"/>
      <c r="HT129" s="48"/>
      <c r="HU129" s="48"/>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row>
    <row r="130" spans="1:258" hidden="1" x14ac:dyDescent="0.25">
      <c r="A130" s="335" t="s">
        <v>26</v>
      </c>
      <c r="B130" s="336"/>
      <c r="C130" s="337"/>
      <c r="D130" s="44"/>
      <c r="E130" s="3"/>
      <c r="F130" s="46"/>
      <c r="G130" s="3"/>
      <c r="H130" s="3"/>
      <c r="I130" s="37">
        <f>+D130*E130*G130</f>
        <v>0</v>
      </c>
      <c r="J130" s="219"/>
      <c r="K130" s="49"/>
      <c r="L130" s="48"/>
      <c r="M130" s="48"/>
      <c r="N130" s="48"/>
      <c r="O130" s="48"/>
      <c r="P130" s="48"/>
      <c r="Q130" s="68"/>
      <c r="R130" s="68"/>
      <c r="S130" s="68"/>
      <c r="T130" s="6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48"/>
      <c r="EQ130" s="48"/>
      <c r="ER130" s="48"/>
      <c r="ES130" s="48"/>
      <c r="ET130" s="48"/>
      <c r="EU130" s="48"/>
      <c r="EV130" s="48"/>
      <c r="EW130" s="48"/>
      <c r="EX130" s="48"/>
      <c r="EY130" s="48"/>
      <c r="EZ130" s="48"/>
      <c r="FA130" s="48"/>
      <c r="FB130" s="48"/>
      <c r="FC130" s="48"/>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48"/>
      <c r="HI130" s="48"/>
      <c r="HJ130" s="48"/>
      <c r="HK130" s="48"/>
      <c r="HL130" s="48"/>
      <c r="HM130" s="48"/>
      <c r="HN130" s="48"/>
      <c r="HO130" s="48"/>
      <c r="HP130" s="48"/>
      <c r="HQ130" s="48"/>
      <c r="HR130" s="48"/>
      <c r="HS130" s="48"/>
      <c r="HT130" s="48"/>
      <c r="HU130" s="48"/>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row>
    <row r="131" spans="1:258" hidden="1" x14ac:dyDescent="0.25">
      <c r="A131" s="335" t="s">
        <v>27</v>
      </c>
      <c r="B131" s="336"/>
      <c r="C131" s="337"/>
      <c r="D131" s="44"/>
      <c r="E131" s="3"/>
      <c r="F131" s="3"/>
      <c r="G131" s="3"/>
      <c r="H131" s="3"/>
      <c r="I131" s="37">
        <f>+D131*E131*F131*G131</f>
        <v>0</v>
      </c>
      <c r="J131" s="219"/>
      <c r="K131" s="49"/>
      <c r="L131" s="48"/>
      <c r="M131" s="48"/>
      <c r="N131" s="48"/>
      <c r="O131" s="67"/>
      <c r="P131" s="48"/>
      <c r="Q131" s="68"/>
      <c r="R131" s="68"/>
      <c r="S131" s="68"/>
      <c r="T131" s="6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48"/>
      <c r="EQ131" s="48"/>
      <c r="ER131" s="48"/>
      <c r="ES131" s="48"/>
      <c r="ET131" s="48"/>
      <c r="EU131" s="48"/>
      <c r="EV131" s="48"/>
      <c r="EW131" s="48"/>
      <c r="EX131" s="48"/>
      <c r="EY131" s="48"/>
      <c r="EZ131" s="48"/>
      <c r="FA131" s="48"/>
      <c r="FB131" s="48"/>
      <c r="FC131" s="48"/>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48"/>
      <c r="HI131" s="48"/>
      <c r="HJ131" s="48"/>
      <c r="HK131" s="48"/>
      <c r="HL131" s="48"/>
      <c r="HM131" s="48"/>
      <c r="HN131" s="48"/>
      <c r="HO131" s="48"/>
      <c r="HP131" s="48"/>
      <c r="HQ131" s="48"/>
      <c r="HR131" s="48"/>
      <c r="HS131" s="48"/>
      <c r="HT131" s="48"/>
      <c r="HU131" s="48"/>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row>
    <row r="132" spans="1:258" hidden="1" x14ac:dyDescent="0.25">
      <c r="A132" s="335" t="s">
        <v>28</v>
      </c>
      <c r="B132" s="336"/>
      <c r="C132" s="337"/>
      <c r="D132" s="44"/>
      <c r="E132" s="6"/>
      <c r="F132" s="3"/>
      <c r="G132" s="3"/>
      <c r="H132" s="3"/>
      <c r="I132" s="37">
        <f>+D132*E132*F132*G132</f>
        <v>0</v>
      </c>
      <c r="J132" s="219"/>
      <c r="K132" s="49"/>
      <c r="L132" s="48"/>
      <c r="M132" s="48"/>
      <c r="N132" s="48"/>
      <c r="O132" s="67"/>
      <c r="P132" s="48"/>
      <c r="Q132" s="68"/>
      <c r="R132" s="68"/>
      <c r="S132" s="68"/>
      <c r="T132" s="6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48"/>
      <c r="EQ132" s="48"/>
      <c r="ER132" s="48"/>
      <c r="ES132" s="48"/>
      <c r="ET132" s="48"/>
      <c r="EU132" s="48"/>
      <c r="EV132" s="48"/>
      <c r="EW132" s="48"/>
      <c r="EX132" s="48"/>
      <c r="EY132" s="48"/>
      <c r="EZ132" s="48"/>
      <c r="FA132" s="48"/>
      <c r="FB132" s="48"/>
      <c r="FC132" s="48"/>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48"/>
      <c r="HI132" s="48"/>
      <c r="HJ132" s="48"/>
      <c r="HK132" s="48"/>
      <c r="HL132" s="48"/>
      <c r="HM132" s="48"/>
      <c r="HN132" s="48"/>
      <c r="HO132" s="48"/>
      <c r="HP132" s="48"/>
      <c r="HQ132" s="48"/>
      <c r="HR132" s="48"/>
      <c r="HS132" s="48"/>
      <c r="HT132" s="48"/>
      <c r="HU132" s="48"/>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row>
    <row r="133" spans="1:258" hidden="1" x14ac:dyDescent="0.25">
      <c r="A133" s="335" t="s">
        <v>29</v>
      </c>
      <c r="B133" s="336"/>
      <c r="C133" s="337"/>
      <c r="D133" s="44"/>
      <c r="E133" s="3"/>
      <c r="F133" s="3"/>
      <c r="G133" s="3"/>
      <c r="H133" s="3"/>
      <c r="I133" s="37">
        <f>+D133*E133*F133*G133</f>
        <v>0</v>
      </c>
      <c r="J133" s="219"/>
      <c r="K133" s="48"/>
    </row>
    <row r="134" spans="1:258" hidden="1" x14ac:dyDescent="0.25">
      <c r="A134" s="335" t="s">
        <v>30</v>
      </c>
      <c r="B134" s="336"/>
      <c r="C134" s="337"/>
      <c r="D134" s="44"/>
      <c r="E134" s="6"/>
      <c r="F134" s="5"/>
      <c r="G134" s="3"/>
      <c r="H134" s="3"/>
      <c r="I134" s="37">
        <f>+D134*E134*G134</f>
        <v>0</v>
      </c>
      <c r="J134" s="219"/>
      <c r="K134" s="48"/>
    </row>
    <row r="135" spans="1:258" hidden="1" x14ac:dyDescent="0.25">
      <c r="A135" s="335" t="s">
        <v>31</v>
      </c>
      <c r="B135" s="336"/>
      <c r="C135" s="337"/>
      <c r="D135" s="44"/>
      <c r="E135" s="3"/>
      <c r="F135" s="3"/>
      <c r="G135" s="3"/>
      <c r="H135" s="3"/>
      <c r="I135" s="37">
        <f>+D135*E135*F135*G135</f>
        <v>0</v>
      </c>
      <c r="J135" s="219"/>
    </row>
    <row r="136" spans="1:258" hidden="1" x14ac:dyDescent="0.35">
      <c r="A136" s="363" t="s">
        <v>32</v>
      </c>
      <c r="B136" s="364"/>
      <c r="C136" s="364"/>
      <c r="D136" s="364"/>
      <c r="E136" s="364"/>
      <c r="F136" s="364"/>
      <c r="G136" s="364"/>
      <c r="H136" s="364"/>
      <c r="I136" s="365"/>
      <c r="J136" s="220"/>
    </row>
    <row r="137" spans="1:258" ht="30.75" hidden="1" customHeight="1" thickBot="1" x14ac:dyDescent="0.3">
      <c r="A137" s="299"/>
      <c r="B137" s="300"/>
      <c r="C137" s="300"/>
      <c r="D137" s="300"/>
      <c r="E137" s="300"/>
      <c r="F137" s="300"/>
      <c r="G137" s="300"/>
      <c r="H137" s="300"/>
      <c r="I137" s="404"/>
      <c r="J137" s="204"/>
    </row>
    <row r="138" spans="1:258" hidden="1" x14ac:dyDescent="0.25">
      <c r="A138" s="349" t="s">
        <v>18</v>
      </c>
      <c r="B138" s="350"/>
      <c r="C138" s="350"/>
      <c r="D138" s="73"/>
      <c r="E138" s="73"/>
      <c r="F138" s="73"/>
      <c r="G138" s="74" t="s">
        <v>19</v>
      </c>
      <c r="H138" s="74"/>
      <c r="I138" s="75">
        <f>SUM(I140:I146)</f>
        <v>0</v>
      </c>
      <c r="J138" s="217"/>
      <c r="L138" s="48"/>
      <c r="M138" s="48"/>
      <c r="N138" s="48"/>
      <c r="O138" s="67"/>
      <c r="P138" s="48"/>
      <c r="Q138" s="68"/>
      <c r="R138" s="68"/>
      <c r="S138" s="68"/>
      <c r="T138" s="6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48"/>
      <c r="EQ138" s="48"/>
      <c r="ER138" s="48"/>
      <c r="ES138" s="48"/>
      <c r="ET138" s="48"/>
      <c r="EU138" s="48"/>
      <c r="EV138" s="48"/>
      <c r="EW138" s="48"/>
      <c r="EX138" s="48"/>
      <c r="EY138" s="48"/>
      <c r="EZ138" s="48"/>
      <c r="FA138" s="48"/>
      <c r="FB138" s="48"/>
      <c r="FC138" s="48"/>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48"/>
      <c r="HI138" s="48"/>
      <c r="HJ138" s="48"/>
      <c r="HK138" s="48"/>
      <c r="HL138" s="48"/>
      <c r="HM138" s="48"/>
      <c r="HN138" s="48"/>
      <c r="HO138" s="48"/>
      <c r="HP138" s="48"/>
      <c r="HQ138" s="48"/>
      <c r="HR138" s="48"/>
      <c r="HS138" s="48"/>
      <c r="HT138" s="48"/>
      <c r="HU138" s="48"/>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row>
    <row r="139" spans="1:258" ht="15" hidden="1" customHeight="1" x14ac:dyDescent="0.25">
      <c r="A139" s="329" t="s">
        <v>20</v>
      </c>
      <c r="B139" s="330"/>
      <c r="C139" s="331"/>
      <c r="D139" s="1" t="s">
        <v>21</v>
      </c>
      <c r="E139" s="1" t="s">
        <v>22</v>
      </c>
      <c r="F139" s="1" t="s">
        <v>23</v>
      </c>
      <c r="G139" s="2" t="s">
        <v>24</v>
      </c>
      <c r="H139" s="2"/>
      <c r="I139" s="76"/>
      <c r="J139" s="218"/>
      <c r="K139" s="49"/>
      <c r="L139" s="48"/>
      <c r="M139" s="48"/>
      <c r="N139" s="48"/>
      <c r="O139" s="67"/>
      <c r="P139" s="48"/>
      <c r="Q139" s="68"/>
      <c r="R139" s="68"/>
      <c r="S139" s="68"/>
      <c r="T139" s="6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48"/>
      <c r="EQ139" s="48"/>
      <c r="ER139" s="48"/>
      <c r="ES139" s="48"/>
      <c r="ET139" s="48"/>
      <c r="EU139" s="48"/>
      <c r="EV139" s="48"/>
      <c r="EW139" s="48"/>
      <c r="EX139" s="48"/>
      <c r="EY139" s="48"/>
      <c r="EZ139" s="48"/>
      <c r="FA139" s="48"/>
      <c r="FB139" s="48"/>
      <c r="FC139" s="48"/>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48"/>
      <c r="HI139" s="48"/>
      <c r="HJ139" s="48"/>
      <c r="HK139" s="48"/>
      <c r="HL139" s="48"/>
      <c r="HM139" s="48"/>
      <c r="HN139" s="48"/>
      <c r="HO139" s="48"/>
      <c r="HP139" s="48"/>
      <c r="HQ139" s="48"/>
      <c r="HR139" s="48"/>
      <c r="HS139" s="48"/>
      <c r="HT139" s="48"/>
      <c r="HU139" s="48"/>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row>
    <row r="140" spans="1:258" hidden="1" x14ac:dyDescent="0.25">
      <c r="A140" s="335" t="s">
        <v>25</v>
      </c>
      <c r="B140" s="336"/>
      <c r="C140" s="337"/>
      <c r="D140" s="44"/>
      <c r="E140" s="3"/>
      <c r="F140" s="46"/>
      <c r="G140" s="4"/>
      <c r="H140" s="4"/>
      <c r="I140" s="37">
        <f>+D140*E140*G140</f>
        <v>0</v>
      </c>
      <c r="J140" s="219"/>
      <c r="K140" s="49"/>
      <c r="L140" s="48"/>
      <c r="M140" s="48"/>
      <c r="N140" s="48"/>
      <c r="O140" s="67"/>
      <c r="P140" s="48"/>
      <c r="Q140" s="68"/>
      <c r="R140" s="68"/>
      <c r="S140" s="68"/>
      <c r="T140" s="6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48"/>
      <c r="EQ140" s="48"/>
      <c r="ER140" s="48"/>
      <c r="ES140" s="48"/>
      <c r="ET140" s="48"/>
      <c r="EU140" s="48"/>
      <c r="EV140" s="48"/>
      <c r="EW140" s="48"/>
      <c r="EX140" s="48"/>
      <c r="EY140" s="48"/>
      <c r="EZ140" s="48"/>
      <c r="FA140" s="48"/>
      <c r="FB140" s="48"/>
      <c r="FC140" s="48"/>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48"/>
      <c r="HI140" s="48"/>
      <c r="HJ140" s="48"/>
      <c r="HK140" s="48"/>
      <c r="HL140" s="48"/>
      <c r="HM140" s="48"/>
      <c r="HN140" s="48"/>
      <c r="HO140" s="48"/>
      <c r="HP140" s="48"/>
      <c r="HQ140" s="48"/>
      <c r="HR140" s="48"/>
      <c r="HS140" s="48"/>
      <c r="HT140" s="48"/>
      <c r="HU140" s="48"/>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row>
    <row r="141" spans="1:258" hidden="1" x14ac:dyDescent="0.25">
      <c r="A141" s="335" t="s">
        <v>26</v>
      </c>
      <c r="B141" s="336"/>
      <c r="C141" s="337"/>
      <c r="D141" s="44"/>
      <c r="E141" s="3"/>
      <c r="F141" s="46"/>
      <c r="G141" s="3"/>
      <c r="H141" s="3"/>
      <c r="I141" s="37">
        <f>+D141*E141*G141</f>
        <v>0</v>
      </c>
      <c r="J141" s="219"/>
      <c r="K141" s="49"/>
      <c r="L141" s="48"/>
      <c r="M141" s="48"/>
      <c r="N141" s="48"/>
      <c r="O141" s="48"/>
      <c r="P141" s="48"/>
      <c r="Q141" s="68"/>
      <c r="R141" s="68"/>
      <c r="S141" s="68"/>
      <c r="T141" s="6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48"/>
      <c r="EQ141" s="48"/>
      <c r="ER141" s="48"/>
      <c r="ES141" s="48"/>
      <c r="ET141" s="48"/>
      <c r="EU141" s="48"/>
      <c r="EV141" s="48"/>
      <c r="EW141" s="48"/>
      <c r="EX141" s="48"/>
      <c r="EY141" s="48"/>
      <c r="EZ141" s="48"/>
      <c r="FA141" s="48"/>
      <c r="FB141" s="48"/>
      <c r="FC141" s="48"/>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48"/>
      <c r="HI141" s="48"/>
      <c r="HJ141" s="48"/>
      <c r="HK141" s="48"/>
      <c r="HL141" s="48"/>
      <c r="HM141" s="48"/>
      <c r="HN141" s="48"/>
      <c r="HO141" s="48"/>
      <c r="HP141" s="48"/>
      <c r="HQ141" s="48"/>
      <c r="HR141" s="48"/>
      <c r="HS141" s="48"/>
      <c r="HT141" s="48"/>
      <c r="HU141" s="48"/>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row>
    <row r="142" spans="1:258" hidden="1" x14ac:dyDescent="0.25">
      <c r="A142" s="335" t="s">
        <v>27</v>
      </c>
      <c r="B142" s="336"/>
      <c r="C142" s="337"/>
      <c r="D142" s="44"/>
      <c r="E142" s="3"/>
      <c r="F142" s="3"/>
      <c r="G142" s="3"/>
      <c r="H142" s="3"/>
      <c r="I142" s="37">
        <f>+D142*E142*F142*G142</f>
        <v>0</v>
      </c>
      <c r="J142" s="219"/>
      <c r="K142" s="49"/>
      <c r="L142" s="48"/>
      <c r="M142" s="48"/>
      <c r="N142" s="48"/>
      <c r="O142" s="67"/>
      <c r="P142" s="48"/>
      <c r="Q142" s="68"/>
      <c r="R142" s="68"/>
      <c r="S142" s="68"/>
      <c r="T142" s="6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48"/>
      <c r="EQ142" s="48"/>
      <c r="ER142" s="48"/>
      <c r="ES142" s="48"/>
      <c r="ET142" s="48"/>
      <c r="EU142" s="48"/>
      <c r="EV142" s="48"/>
      <c r="EW142" s="48"/>
      <c r="EX142" s="48"/>
      <c r="EY142" s="48"/>
      <c r="EZ142" s="48"/>
      <c r="FA142" s="48"/>
      <c r="FB142" s="48"/>
      <c r="FC142" s="48"/>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48"/>
      <c r="HI142" s="48"/>
      <c r="HJ142" s="48"/>
      <c r="HK142" s="48"/>
      <c r="HL142" s="48"/>
      <c r="HM142" s="48"/>
      <c r="HN142" s="48"/>
      <c r="HO142" s="48"/>
      <c r="HP142" s="48"/>
      <c r="HQ142" s="48"/>
      <c r="HR142" s="48"/>
      <c r="HS142" s="48"/>
      <c r="HT142" s="48"/>
      <c r="HU142" s="48"/>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row>
    <row r="143" spans="1:258" hidden="1" x14ac:dyDescent="0.25">
      <c r="A143" s="335" t="s">
        <v>28</v>
      </c>
      <c r="B143" s="336"/>
      <c r="C143" s="337"/>
      <c r="D143" s="44"/>
      <c r="E143" s="6"/>
      <c r="F143" s="3"/>
      <c r="G143" s="3"/>
      <c r="H143" s="3"/>
      <c r="I143" s="37">
        <f>+D143*E143*F143*G143</f>
        <v>0</v>
      </c>
      <c r="J143" s="219"/>
      <c r="K143" s="49"/>
      <c r="L143" s="48"/>
      <c r="M143" s="48"/>
      <c r="N143" s="48"/>
      <c r="O143" s="67"/>
      <c r="P143" s="48"/>
      <c r="Q143" s="68"/>
      <c r="R143" s="68"/>
      <c r="S143" s="68"/>
      <c r="T143" s="6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48"/>
      <c r="EQ143" s="48"/>
      <c r="ER143" s="48"/>
      <c r="ES143" s="48"/>
      <c r="ET143" s="48"/>
      <c r="EU143" s="48"/>
      <c r="EV143" s="48"/>
      <c r="EW143" s="48"/>
      <c r="EX143" s="48"/>
      <c r="EY143" s="48"/>
      <c r="EZ143" s="48"/>
      <c r="FA143" s="48"/>
      <c r="FB143" s="48"/>
      <c r="FC143" s="48"/>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48"/>
      <c r="HI143" s="48"/>
      <c r="HJ143" s="48"/>
      <c r="HK143" s="48"/>
      <c r="HL143" s="48"/>
      <c r="HM143" s="48"/>
      <c r="HN143" s="48"/>
      <c r="HO143" s="48"/>
      <c r="HP143" s="48"/>
      <c r="HQ143" s="48"/>
      <c r="HR143" s="48"/>
      <c r="HS143" s="48"/>
      <c r="HT143" s="48"/>
      <c r="HU143" s="48"/>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row>
    <row r="144" spans="1:258" hidden="1" x14ac:dyDescent="0.25">
      <c r="A144" s="335" t="s">
        <v>29</v>
      </c>
      <c r="B144" s="336"/>
      <c r="C144" s="337"/>
      <c r="D144" s="44"/>
      <c r="E144" s="3"/>
      <c r="F144" s="3"/>
      <c r="G144" s="3"/>
      <c r="H144" s="3"/>
      <c r="I144" s="37">
        <f>+D144*E144*F144*G144</f>
        <v>0</v>
      </c>
      <c r="J144" s="219"/>
      <c r="K144" s="48"/>
    </row>
    <row r="145" spans="1:258" hidden="1" x14ac:dyDescent="0.25">
      <c r="A145" s="335" t="s">
        <v>30</v>
      </c>
      <c r="B145" s="336"/>
      <c r="C145" s="337"/>
      <c r="D145" s="44"/>
      <c r="E145" s="6"/>
      <c r="F145" s="5"/>
      <c r="G145" s="3"/>
      <c r="H145" s="3"/>
      <c r="I145" s="37">
        <f>+D145*E145*G145</f>
        <v>0</v>
      </c>
      <c r="J145" s="219"/>
      <c r="K145" s="48"/>
    </row>
    <row r="146" spans="1:258" hidden="1" x14ac:dyDescent="0.25">
      <c r="A146" s="335" t="s">
        <v>31</v>
      </c>
      <c r="B146" s="336"/>
      <c r="C146" s="337"/>
      <c r="D146" s="44"/>
      <c r="E146" s="3"/>
      <c r="F146" s="3"/>
      <c r="G146" s="3"/>
      <c r="H146" s="3"/>
      <c r="I146" s="37">
        <f>+D146*E146*F146*G146</f>
        <v>0</v>
      </c>
      <c r="J146" s="219"/>
    </row>
    <row r="147" spans="1:258" hidden="1" x14ac:dyDescent="0.35">
      <c r="A147" s="363" t="s">
        <v>32</v>
      </c>
      <c r="B147" s="364"/>
      <c r="C147" s="364"/>
      <c r="D147" s="364"/>
      <c r="E147" s="364"/>
      <c r="F147" s="364"/>
      <c r="G147" s="364"/>
      <c r="H147" s="364"/>
      <c r="I147" s="365"/>
      <c r="J147" s="220"/>
    </row>
    <row r="148" spans="1:258" ht="30.75" hidden="1" customHeight="1" thickBot="1" x14ac:dyDescent="0.3">
      <c r="A148" s="299"/>
      <c r="B148" s="300"/>
      <c r="C148" s="300"/>
      <c r="D148" s="300"/>
      <c r="E148" s="300"/>
      <c r="F148" s="300"/>
      <c r="G148" s="300"/>
      <c r="H148" s="300"/>
      <c r="I148" s="404"/>
      <c r="J148" s="204"/>
    </row>
    <row r="149" spans="1:258" hidden="1" x14ac:dyDescent="0.25">
      <c r="A149" s="349" t="s">
        <v>18</v>
      </c>
      <c r="B149" s="350"/>
      <c r="C149" s="350"/>
      <c r="D149" s="73"/>
      <c r="E149" s="73"/>
      <c r="F149" s="73"/>
      <c r="G149" s="74" t="s">
        <v>19</v>
      </c>
      <c r="H149" s="74"/>
      <c r="I149" s="75">
        <f>SUM(I151:I157)</f>
        <v>0</v>
      </c>
      <c r="J149" s="217"/>
      <c r="L149" s="48"/>
      <c r="M149" s="48"/>
      <c r="N149" s="48"/>
      <c r="O149" s="67"/>
      <c r="P149" s="48"/>
      <c r="Q149" s="68"/>
      <c r="R149" s="68"/>
      <c r="S149" s="68"/>
      <c r="T149" s="6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48"/>
      <c r="EQ149" s="48"/>
      <c r="ER149" s="48"/>
      <c r="ES149" s="48"/>
      <c r="ET149" s="48"/>
      <c r="EU149" s="48"/>
      <c r="EV149" s="48"/>
      <c r="EW149" s="48"/>
      <c r="EX149" s="48"/>
      <c r="EY149" s="48"/>
      <c r="EZ149" s="48"/>
      <c r="FA149" s="48"/>
      <c r="FB149" s="48"/>
      <c r="FC149" s="48"/>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48"/>
      <c r="HI149" s="48"/>
      <c r="HJ149" s="48"/>
      <c r="HK149" s="48"/>
      <c r="HL149" s="48"/>
      <c r="HM149" s="48"/>
      <c r="HN149" s="48"/>
      <c r="HO149" s="48"/>
      <c r="HP149" s="48"/>
      <c r="HQ149" s="48"/>
      <c r="HR149" s="48"/>
      <c r="HS149" s="48"/>
      <c r="HT149" s="48"/>
      <c r="HU149" s="48"/>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row>
    <row r="150" spans="1:258" ht="15" hidden="1" customHeight="1" x14ac:dyDescent="0.25">
      <c r="A150" s="329" t="s">
        <v>20</v>
      </c>
      <c r="B150" s="330"/>
      <c r="C150" s="331"/>
      <c r="D150" s="1" t="s">
        <v>21</v>
      </c>
      <c r="E150" s="1" t="s">
        <v>22</v>
      </c>
      <c r="F150" s="1" t="s">
        <v>23</v>
      </c>
      <c r="G150" s="2" t="s">
        <v>24</v>
      </c>
      <c r="H150" s="2"/>
      <c r="I150" s="76"/>
      <c r="J150" s="218"/>
      <c r="K150" s="49"/>
      <c r="L150" s="48"/>
      <c r="M150" s="48"/>
      <c r="N150" s="48"/>
      <c r="O150" s="67"/>
      <c r="P150" s="48"/>
      <c r="Q150" s="68"/>
      <c r="R150" s="68"/>
      <c r="S150" s="68"/>
      <c r="T150" s="6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48"/>
      <c r="EQ150" s="48"/>
      <c r="ER150" s="48"/>
      <c r="ES150" s="48"/>
      <c r="ET150" s="48"/>
      <c r="EU150" s="48"/>
      <c r="EV150" s="48"/>
      <c r="EW150" s="48"/>
      <c r="EX150" s="48"/>
      <c r="EY150" s="48"/>
      <c r="EZ150" s="48"/>
      <c r="FA150" s="48"/>
      <c r="FB150" s="48"/>
      <c r="FC150" s="48"/>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48"/>
      <c r="HI150" s="48"/>
      <c r="HJ150" s="48"/>
      <c r="HK150" s="48"/>
      <c r="HL150" s="48"/>
      <c r="HM150" s="48"/>
      <c r="HN150" s="48"/>
      <c r="HO150" s="48"/>
      <c r="HP150" s="48"/>
      <c r="HQ150" s="48"/>
      <c r="HR150" s="48"/>
      <c r="HS150" s="48"/>
      <c r="HT150" s="48"/>
      <c r="HU150" s="48"/>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row>
    <row r="151" spans="1:258" hidden="1" x14ac:dyDescent="0.25">
      <c r="A151" s="335" t="s">
        <v>25</v>
      </c>
      <c r="B151" s="336"/>
      <c r="C151" s="337"/>
      <c r="D151" s="44"/>
      <c r="E151" s="3"/>
      <c r="F151" s="46"/>
      <c r="G151" s="4"/>
      <c r="H151" s="4"/>
      <c r="I151" s="37">
        <f>+D151*E151*G151</f>
        <v>0</v>
      </c>
      <c r="J151" s="219"/>
      <c r="K151" s="49"/>
      <c r="L151" s="48"/>
      <c r="M151" s="48"/>
      <c r="N151" s="48"/>
      <c r="O151" s="67"/>
      <c r="P151" s="48"/>
      <c r="Q151" s="68"/>
      <c r="R151" s="68"/>
      <c r="S151" s="68"/>
      <c r="T151" s="6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48"/>
      <c r="EQ151" s="48"/>
      <c r="ER151" s="48"/>
      <c r="ES151" s="48"/>
      <c r="ET151" s="48"/>
      <c r="EU151" s="48"/>
      <c r="EV151" s="48"/>
      <c r="EW151" s="48"/>
      <c r="EX151" s="48"/>
      <c r="EY151" s="48"/>
      <c r="EZ151" s="48"/>
      <c r="FA151" s="48"/>
      <c r="FB151" s="48"/>
      <c r="FC151" s="48"/>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48"/>
      <c r="HI151" s="48"/>
      <c r="HJ151" s="48"/>
      <c r="HK151" s="48"/>
      <c r="HL151" s="48"/>
      <c r="HM151" s="48"/>
      <c r="HN151" s="48"/>
      <c r="HO151" s="48"/>
      <c r="HP151" s="48"/>
      <c r="HQ151" s="48"/>
      <c r="HR151" s="48"/>
      <c r="HS151" s="48"/>
      <c r="HT151" s="48"/>
      <c r="HU151" s="48"/>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row>
    <row r="152" spans="1:258" hidden="1" x14ac:dyDescent="0.25">
      <c r="A152" s="335" t="s">
        <v>26</v>
      </c>
      <c r="B152" s="336"/>
      <c r="C152" s="337"/>
      <c r="D152" s="44"/>
      <c r="E152" s="3"/>
      <c r="F152" s="46"/>
      <c r="G152" s="3"/>
      <c r="H152" s="3"/>
      <c r="I152" s="37">
        <f>+D152*E152*G152</f>
        <v>0</v>
      </c>
      <c r="J152" s="219"/>
      <c r="K152" s="49"/>
      <c r="L152" s="48"/>
      <c r="M152" s="48"/>
      <c r="N152" s="48"/>
      <c r="O152" s="48"/>
      <c r="P152" s="48"/>
      <c r="Q152" s="68"/>
      <c r="R152" s="68"/>
      <c r="S152" s="68"/>
      <c r="T152" s="6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48"/>
      <c r="EQ152" s="48"/>
      <c r="ER152" s="48"/>
      <c r="ES152" s="48"/>
      <c r="ET152" s="48"/>
      <c r="EU152" s="48"/>
      <c r="EV152" s="48"/>
      <c r="EW152" s="48"/>
      <c r="EX152" s="48"/>
      <c r="EY152" s="48"/>
      <c r="EZ152" s="48"/>
      <c r="FA152" s="48"/>
      <c r="FB152" s="48"/>
      <c r="FC152" s="48"/>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48"/>
      <c r="HI152" s="48"/>
      <c r="HJ152" s="48"/>
      <c r="HK152" s="48"/>
      <c r="HL152" s="48"/>
      <c r="HM152" s="48"/>
      <c r="HN152" s="48"/>
      <c r="HO152" s="48"/>
      <c r="HP152" s="48"/>
      <c r="HQ152" s="48"/>
      <c r="HR152" s="48"/>
      <c r="HS152" s="48"/>
      <c r="HT152" s="48"/>
      <c r="HU152" s="48"/>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row>
    <row r="153" spans="1:258" hidden="1" x14ac:dyDescent="0.25">
      <c r="A153" s="335" t="s">
        <v>27</v>
      </c>
      <c r="B153" s="336"/>
      <c r="C153" s="337"/>
      <c r="D153" s="44"/>
      <c r="E153" s="3"/>
      <c r="F153" s="3"/>
      <c r="G153" s="3"/>
      <c r="H153" s="3"/>
      <c r="I153" s="37">
        <f>+D153*E153*F153*G153</f>
        <v>0</v>
      </c>
      <c r="J153" s="219"/>
      <c r="K153" s="49"/>
      <c r="L153" s="48"/>
      <c r="M153" s="48"/>
      <c r="N153" s="48"/>
      <c r="O153" s="67"/>
      <c r="P153" s="48"/>
      <c r="Q153" s="68"/>
      <c r="R153" s="68"/>
      <c r="S153" s="68"/>
      <c r="T153" s="6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48"/>
      <c r="EQ153" s="48"/>
      <c r="ER153" s="48"/>
      <c r="ES153" s="48"/>
      <c r="ET153" s="48"/>
      <c r="EU153" s="48"/>
      <c r="EV153" s="48"/>
      <c r="EW153" s="48"/>
      <c r="EX153" s="48"/>
      <c r="EY153" s="48"/>
      <c r="EZ153" s="48"/>
      <c r="FA153" s="48"/>
      <c r="FB153" s="48"/>
      <c r="FC153" s="48"/>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48"/>
      <c r="HI153" s="48"/>
      <c r="HJ153" s="48"/>
      <c r="HK153" s="48"/>
      <c r="HL153" s="48"/>
      <c r="HM153" s="48"/>
      <c r="HN153" s="48"/>
      <c r="HO153" s="48"/>
      <c r="HP153" s="48"/>
      <c r="HQ153" s="48"/>
      <c r="HR153" s="48"/>
      <c r="HS153" s="48"/>
      <c r="HT153" s="48"/>
      <c r="HU153" s="48"/>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row>
    <row r="154" spans="1:258" hidden="1" x14ac:dyDescent="0.25">
      <c r="A154" s="335" t="s">
        <v>28</v>
      </c>
      <c r="B154" s="336"/>
      <c r="C154" s="337"/>
      <c r="D154" s="44"/>
      <c r="E154" s="6"/>
      <c r="F154" s="3"/>
      <c r="G154" s="3"/>
      <c r="H154" s="3"/>
      <c r="I154" s="37">
        <f>+D154*E154*F154*G154</f>
        <v>0</v>
      </c>
      <c r="J154" s="219"/>
      <c r="K154" s="49"/>
      <c r="L154" s="48"/>
      <c r="M154" s="48"/>
      <c r="N154" s="48"/>
      <c r="O154" s="67"/>
      <c r="P154" s="48"/>
      <c r="Q154" s="68"/>
      <c r="R154" s="68"/>
      <c r="S154" s="68"/>
      <c r="T154" s="6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48"/>
      <c r="EQ154" s="48"/>
      <c r="ER154" s="48"/>
      <c r="ES154" s="48"/>
      <c r="ET154" s="48"/>
      <c r="EU154" s="48"/>
      <c r="EV154" s="48"/>
      <c r="EW154" s="48"/>
      <c r="EX154" s="48"/>
      <c r="EY154" s="48"/>
      <c r="EZ154" s="48"/>
      <c r="FA154" s="48"/>
      <c r="FB154" s="48"/>
      <c r="FC154" s="48"/>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48"/>
      <c r="HI154" s="48"/>
      <c r="HJ154" s="48"/>
      <c r="HK154" s="48"/>
      <c r="HL154" s="48"/>
      <c r="HM154" s="48"/>
      <c r="HN154" s="48"/>
      <c r="HO154" s="48"/>
      <c r="HP154" s="48"/>
      <c r="HQ154" s="48"/>
      <c r="HR154" s="48"/>
      <c r="HS154" s="48"/>
      <c r="HT154" s="48"/>
      <c r="HU154" s="48"/>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row>
    <row r="155" spans="1:258" hidden="1" x14ac:dyDescent="0.25">
      <c r="A155" s="335" t="s">
        <v>29</v>
      </c>
      <c r="B155" s="336"/>
      <c r="C155" s="337"/>
      <c r="D155" s="44"/>
      <c r="E155" s="3"/>
      <c r="F155" s="3"/>
      <c r="G155" s="3"/>
      <c r="H155" s="3"/>
      <c r="I155" s="37">
        <f>+D155*E155*F155*G155</f>
        <v>0</v>
      </c>
      <c r="J155" s="219"/>
      <c r="K155" s="48"/>
    </row>
    <row r="156" spans="1:258" hidden="1" x14ac:dyDescent="0.25">
      <c r="A156" s="335" t="s">
        <v>30</v>
      </c>
      <c r="B156" s="336"/>
      <c r="C156" s="337"/>
      <c r="D156" s="44"/>
      <c r="E156" s="6"/>
      <c r="F156" s="5"/>
      <c r="G156" s="3"/>
      <c r="H156" s="3"/>
      <c r="I156" s="37">
        <f>+D156*E156*G156</f>
        <v>0</v>
      </c>
      <c r="J156" s="219"/>
      <c r="K156" s="48"/>
    </row>
    <row r="157" spans="1:258" hidden="1" x14ac:dyDescent="0.25">
      <c r="A157" s="335" t="s">
        <v>31</v>
      </c>
      <c r="B157" s="336"/>
      <c r="C157" s="337"/>
      <c r="D157" s="44"/>
      <c r="E157" s="3"/>
      <c r="F157" s="3"/>
      <c r="G157" s="3"/>
      <c r="H157" s="3"/>
      <c r="I157" s="37">
        <f>+D157*E157*F157*G157</f>
        <v>0</v>
      </c>
      <c r="J157" s="219"/>
    </row>
    <row r="158" spans="1:258" hidden="1" x14ac:dyDescent="0.35">
      <c r="A158" s="363" t="s">
        <v>32</v>
      </c>
      <c r="B158" s="364"/>
      <c r="C158" s="364"/>
      <c r="D158" s="364"/>
      <c r="E158" s="364"/>
      <c r="F158" s="364"/>
      <c r="G158" s="364"/>
      <c r="H158" s="364"/>
      <c r="I158" s="365"/>
      <c r="J158" s="220"/>
    </row>
    <row r="159" spans="1:258" ht="30.75" hidden="1" customHeight="1" thickBot="1" x14ac:dyDescent="0.3">
      <c r="A159" s="299"/>
      <c r="B159" s="300"/>
      <c r="C159" s="300"/>
      <c r="D159" s="300"/>
      <c r="E159" s="300"/>
      <c r="F159" s="300"/>
      <c r="G159" s="300"/>
      <c r="H159" s="300"/>
      <c r="I159" s="404"/>
      <c r="J159" s="204"/>
    </row>
    <row r="160" spans="1:258" hidden="1" x14ac:dyDescent="0.25">
      <c r="A160" s="349" t="s">
        <v>18</v>
      </c>
      <c r="B160" s="350"/>
      <c r="C160" s="350"/>
      <c r="D160" s="73"/>
      <c r="E160" s="73"/>
      <c r="F160" s="73"/>
      <c r="G160" s="74" t="s">
        <v>19</v>
      </c>
      <c r="H160" s="74"/>
      <c r="I160" s="75">
        <f>SUM(I162:I168)</f>
        <v>0</v>
      </c>
      <c r="J160" s="217"/>
      <c r="L160" s="48"/>
      <c r="M160" s="48"/>
      <c r="N160" s="48"/>
      <c r="O160" s="67"/>
      <c r="P160" s="48"/>
      <c r="Q160" s="68"/>
      <c r="R160" s="68"/>
      <c r="S160" s="68"/>
      <c r="T160" s="6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48"/>
      <c r="EQ160" s="48"/>
      <c r="ER160" s="48"/>
      <c r="ES160" s="48"/>
      <c r="ET160" s="48"/>
      <c r="EU160" s="48"/>
      <c r="EV160" s="48"/>
      <c r="EW160" s="48"/>
      <c r="EX160" s="48"/>
      <c r="EY160" s="48"/>
      <c r="EZ160" s="48"/>
      <c r="FA160" s="48"/>
      <c r="FB160" s="48"/>
      <c r="FC160" s="48"/>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48"/>
      <c r="HI160" s="48"/>
      <c r="HJ160" s="48"/>
      <c r="HK160" s="48"/>
      <c r="HL160" s="48"/>
      <c r="HM160" s="48"/>
      <c r="HN160" s="48"/>
      <c r="HO160" s="48"/>
      <c r="HP160" s="48"/>
      <c r="HQ160" s="48"/>
      <c r="HR160" s="48"/>
      <c r="HS160" s="48"/>
      <c r="HT160" s="48"/>
      <c r="HU160" s="48"/>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row>
    <row r="161" spans="1:258" ht="15" hidden="1" customHeight="1" x14ac:dyDescent="0.25">
      <c r="A161" s="329" t="s">
        <v>20</v>
      </c>
      <c r="B161" s="330"/>
      <c r="C161" s="331"/>
      <c r="D161" s="1" t="s">
        <v>21</v>
      </c>
      <c r="E161" s="1" t="s">
        <v>22</v>
      </c>
      <c r="F161" s="1" t="s">
        <v>23</v>
      </c>
      <c r="G161" s="2" t="s">
        <v>24</v>
      </c>
      <c r="H161" s="2"/>
      <c r="I161" s="76"/>
      <c r="J161" s="218"/>
      <c r="K161" s="49"/>
      <c r="L161" s="48"/>
      <c r="M161" s="48"/>
      <c r="N161" s="48"/>
      <c r="O161" s="67"/>
      <c r="P161" s="48"/>
      <c r="Q161" s="68"/>
      <c r="R161" s="68"/>
      <c r="S161" s="68"/>
      <c r="T161" s="6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48"/>
      <c r="EQ161" s="48"/>
      <c r="ER161" s="48"/>
      <c r="ES161" s="48"/>
      <c r="ET161" s="48"/>
      <c r="EU161" s="48"/>
      <c r="EV161" s="48"/>
      <c r="EW161" s="48"/>
      <c r="EX161" s="48"/>
      <c r="EY161" s="48"/>
      <c r="EZ161" s="48"/>
      <c r="FA161" s="48"/>
      <c r="FB161" s="48"/>
      <c r="FC161" s="48"/>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48"/>
      <c r="HI161" s="48"/>
      <c r="HJ161" s="48"/>
      <c r="HK161" s="48"/>
      <c r="HL161" s="48"/>
      <c r="HM161" s="48"/>
      <c r="HN161" s="48"/>
      <c r="HO161" s="48"/>
      <c r="HP161" s="48"/>
      <c r="HQ161" s="48"/>
      <c r="HR161" s="48"/>
      <c r="HS161" s="48"/>
      <c r="HT161" s="48"/>
      <c r="HU161" s="48"/>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row>
    <row r="162" spans="1:258" hidden="1" x14ac:dyDescent="0.25">
      <c r="A162" s="335" t="s">
        <v>25</v>
      </c>
      <c r="B162" s="336"/>
      <c r="C162" s="337"/>
      <c r="D162" s="44"/>
      <c r="E162" s="3"/>
      <c r="F162" s="46"/>
      <c r="G162" s="4"/>
      <c r="H162" s="4"/>
      <c r="I162" s="37">
        <f>+D162*E162*G162</f>
        <v>0</v>
      </c>
      <c r="J162" s="219"/>
      <c r="K162" s="49"/>
      <c r="L162" s="48"/>
      <c r="M162" s="48"/>
      <c r="N162" s="48"/>
      <c r="O162" s="67"/>
      <c r="P162" s="48"/>
      <c r="Q162" s="68"/>
      <c r="R162" s="68"/>
      <c r="S162" s="68"/>
      <c r="T162" s="6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48"/>
      <c r="EQ162" s="48"/>
      <c r="ER162" s="48"/>
      <c r="ES162" s="48"/>
      <c r="ET162" s="48"/>
      <c r="EU162" s="48"/>
      <c r="EV162" s="48"/>
      <c r="EW162" s="48"/>
      <c r="EX162" s="48"/>
      <c r="EY162" s="48"/>
      <c r="EZ162" s="48"/>
      <c r="FA162" s="48"/>
      <c r="FB162" s="48"/>
      <c r="FC162" s="48"/>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48"/>
      <c r="HI162" s="48"/>
      <c r="HJ162" s="48"/>
      <c r="HK162" s="48"/>
      <c r="HL162" s="48"/>
      <c r="HM162" s="48"/>
      <c r="HN162" s="48"/>
      <c r="HO162" s="48"/>
      <c r="HP162" s="48"/>
      <c r="HQ162" s="48"/>
      <c r="HR162" s="48"/>
      <c r="HS162" s="48"/>
      <c r="HT162" s="48"/>
      <c r="HU162" s="48"/>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row>
    <row r="163" spans="1:258" hidden="1" x14ac:dyDescent="0.25">
      <c r="A163" s="335" t="s">
        <v>26</v>
      </c>
      <c r="B163" s="336"/>
      <c r="C163" s="337"/>
      <c r="D163" s="44"/>
      <c r="E163" s="3"/>
      <c r="F163" s="46"/>
      <c r="G163" s="3"/>
      <c r="H163" s="3"/>
      <c r="I163" s="37">
        <f>+D163*E163*G163</f>
        <v>0</v>
      </c>
      <c r="J163" s="219"/>
      <c r="K163" s="49"/>
      <c r="L163" s="48"/>
      <c r="M163" s="48"/>
      <c r="N163" s="48"/>
      <c r="O163" s="48"/>
      <c r="P163" s="48"/>
      <c r="Q163" s="68"/>
      <c r="R163" s="68"/>
      <c r="S163" s="68"/>
      <c r="T163" s="6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48"/>
      <c r="EQ163" s="48"/>
      <c r="ER163" s="48"/>
      <c r="ES163" s="48"/>
      <c r="ET163" s="48"/>
      <c r="EU163" s="48"/>
      <c r="EV163" s="48"/>
      <c r="EW163" s="48"/>
      <c r="EX163" s="48"/>
      <c r="EY163" s="48"/>
      <c r="EZ163" s="48"/>
      <c r="FA163" s="48"/>
      <c r="FB163" s="48"/>
      <c r="FC163" s="48"/>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48"/>
      <c r="HI163" s="48"/>
      <c r="HJ163" s="48"/>
      <c r="HK163" s="48"/>
      <c r="HL163" s="48"/>
      <c r="HM163" s="48"/>
      <c r="HN163" s="48"/>
      <c r="HO163" s="48"/>
      <c r="HP163" s="48"/>
      <c r="HQ163" s="48"/>
      <c r="HR163" s="48"/>
      <c r="HS163" s="48"/>
      <c r="HT163" s="48"/>
      <c r="HU163" s="48"/>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row>
    <row r="164" spans="1:258" hidden="1" x14ac:dyDescent="0.25">
      <c r="A164" s="335" t="s">
        <v>27</v>
      </c>
      <c r="B164" s="336"/>
      <c r="C164" s="337"/>
      <c r="D164" s="44"/>
      <c r="E164" s="3"/>
      <c r="F164" s="3"/>
      <c r="G164" s="3"/>
      <c r="H164" s="3"/>
      <c r="I164" s="37">
        <f>+D164*E164*F164*G164</f>
        <v>0</v>
      </c>
      <c r="J164" s="219"/>
      <c r="K164" s="49"/>
      <c r="L164" s="48"/>
      <c r="M164" s="48"/>
      <c r="N164" s="48"/>
      <c r="O164" s="67"/>
      <c r="P164" s="48"/>
      <c r="Q164" s="68"/>
      <c r="R164" s="68"/>
      <c r="S164" s="68"/>
      <c r="T164" s="6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48"/>
      <c r="EQ164" s="48"/>
      <c r="ER164" s="48"/>
      <c r="ES164" s="48"/>
      <c r="ET164" s="48"/>
      <c r="EU164" s="48"/>
      <c r="EV164" s="48"/>
      <c r="EW164" s="48"/>
      <c r="EX164" s="48"/>
      <c r="EY164" s="48"/>
      <c r="EZ164" s="48"/>
      <c r="FA164" s="48"/>
      <c r="FB164" s="48"/>
      <c r="FC164" s="48"/>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48"/>
      <c r="HI164" s="48"/>
      <c r="HJ164" s="48"/>
      <c r="HK164" s="48"/>
      <c r="HL164" s="48"/>
      <c r="HM164" s="48"/>
      <c r="HN164" s="48"/>
      <c r="HO164" s="48"/>
      <c r="HP164" s="48"/>
      <c r="HQ164" s="48"/>
      <c r="HR164" s="48"/>
      <c r="HS164" s="48"/>
      <c r="HT164" s="48"/>
      <c r="HU164" s="48"/>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row>
    <row r="165" spans="1:258" hidden="1" x14ac:dyDescent="0.25">
      <c r="A165" s="335" t="s">
        <v>28</v>
      </c>
      <c r="B165" s="336"/>
      <c r="C165" s="337"/>
      <c r="D165" s="44"/>
      <c r="E165" s="6"/>
      <c r="F165" s="3"/>
      <c r="G165" s="3"/>
      <c r="H165" s="3"/>
      <c r="I165" s="37">
        <f>+D165*E165*F165*G165</f>
        <v>0</v>
      </c>
      <c r="J165" s="219"/>
      <c r="K165" s="49"/>
      <c r="L165" s="48"/>
      <c r="M165" s="48"/>
      <c r="N165" s="48"/>
      <c r="O165" s="67"/>
      <c r="P165" s="48"/>
      <c r="Q165" s="68"/>
      <c r="R165" s="68"/>
      <c r="S165" s="68"/>
      <c r="T165" s="6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48"/>
      <c r="EQ165" s="48"/>
      <c r="ER165" s="48"/>
      <c r="ES165" s="48"/>
      <c r="ET165" s="48"/>
      <c r="EU165" s="48"/>
      <c r="EV165" s="48"/>
      <c r="EW165" s="48"/>
      <c r="EX165" s="48"/>
      <c r="EY165" s="48"/>
      <c r="EZ165" s="48"/>
      <c r="FA165" s="48"/>
      <c r="FB165" s="48"/>
      <c r="FC165" s="48"/>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48"/>
      <c r="HI165" s="48"/>
      <c r="HJ165" s="48"/>
      <c r="HK165" s="48"/>
      <c r="HL165" s="48"/>
      <c r="HM165" s="48"/>
      <c r="HN165" s="48"/>
      <c r="HO165" s="48"/>
      <c r="HP165" s="48"/>
      <c r="HQ165" s="48"/>
      <c r="HR165" s="48"/>
      <c r="HS165" s="48"/>
      <c r="HT165" s="48"/>
      <c r="HU165" s="48"/>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row>
    <row r="166" spans="1:258" hidden="1" x14ac:dyDescent="0.25">
      <c r="A166" s="335" t="s">
        <v>29</v>
      </c>
      <c r="B166" s="336"/>
      <c r="C166" s="337"/>
      <c r="D166" s="44"/>
      <c r="E166" s="3"/>
      <c r="F166" s="3"/>
      <c r="G166" s="3"/>
      <c r="H166" s="3"/>
      <c r="I166" s="37">
        <f>+D166*E166*F166*G166</f>
        <v>0</v>
      </c>
      <c r="J166" s="219"/>
      <c r="K166" s="48"/>
    </row>
    <row r="167" spans="1:258" hidden="1" x14ac:dyDescent="0.25">
      <c r="A167" s="335" t="s">
        <v>30</v>
      </c>
      <c r="B167" s="336"/>
      <c r="C167" s="337"/>
      <c r="D167" s="44"/>
      <c r="E167" s="6"/>
      <c r="F167" s="5"/>
      <c r="G167" s="3"/>
      <c r="H167" s="3"/>
      <c r="I167" s="37">
        <f>+D167*E167*G167</f>
        <v>0</v>
      </c>
      <c r="J167" s="219"/>
      <c r="K167" s="48"/>
    </row>
    <row r="168" spans="1:258" hidden="1" x14ac:dyDescent="0.25">
      <c r="A168" s="335" t="s">
        <v>31</v>
      </c>
      <c r="B168" s="336"/>
      <c r="C168" s="337"/>
      <c r="D168" s="44"/>
      <c r="E168" s="3"/>
      <c r="F168" s="3"/>
      <c r="G168" s="3"/>
      <c r="H168" s="3"/>
      <c r="I168" s="37">
        <f>+D168*E168*F168*G168</f>
        <v>0</v>
      </c>
      <c r="J168" s="219"/>
    </row>
    <row r="169" spans="1:258" hidden="1" x14ac:dyDescent="0.35">
      <c r="A169" s="363" t="s">
        <v>32</v>
      </c>
      <c r="B169" s="364"/>
      <c r="C169" s="364"/>
      <c r="D169" s="364"/>
      <c r="E169" s="364"/>
      <c r="F169" s="364"/>
      <c r="G169" s="364"/>
      <c r="H169" s="364"/>
      <c r="I169" s="365"/>
      <c r="J169" s="220"/>
    </row>
    <row r="170" spans="1:258" ht="30.75" hidden="1" customHeight="1" x14ac:dyDescent="0.25">
      <c r="A170" s="299"/>
      <c r="B170" s="300"/>
      <c r="C170" s="300"/>
      <c r="D170" s="300"/>
      <c r="E170" s="300"/>
      <c r="F170" s="300"/>
      <c r="G170" s="300"/>
      <c r="H170" s="300"/>
      <c r="I170" s="404"/>
      <c r="J170" s="204"/>
    </row>
    <row r="171" spans="1:258" ht="32.25" customHeight="1" x14ac:dyDescent="0.25">
      <c r="A171" s="340" t="s">
        <v>120</v>
      </c>
      <c r="B171" s="341"/>
      <c r="C171" s="341"/>
      <c r="D171" s="341"/>
      <c r="E171" s="341"/>
      <c r="F171" s="341"/>
      <c r="G171" s="341"/>
      <c r="H171" s="341"/>
      <c r="I171" s="342"/>
      <c r="J171" s="221"/>
      <c r="K171" s="48"/>
    </row>
    <row r="172" spans="1:258" x14ac:dyDescent="0.25">
      <c r="A172" s="77"/>
      <c r="C172" s="205"/>
      <c r="D172" s="205"/>
      <c r="E172" s="205"/>
      <c r="F172" s="205"/>
      <c r="G172" s="78"/>
      <c r="H172" s="78"/>
      <c r="I172" s="79"/>
      <c r="J172" s="78"/>
      <c r="K172" s="48"/>
      <c r="L172" s="48"/>
      <c r="M172" s="48"/>
      <c r="N172" s="48"/>
      <c r="O172" s="67"/>
      <c r="P172" s="48"/>
      <c r="Q172" s="68"/>
      <c r="R172" s="68"/>
      <c r="S172" s="68"/>
      <c r="T172" s="6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48"/>
      <c r="EQ172" s="48"/>
      <c r="ER172" s="48"/>
      <c r="ES172" s="48"/>
      <c r="ET172" s="48"/>
      <c r="EU172" s="48"/>
      <c r="EV172" s="48"/>
      <c r="EW172" s="48"/>
      <c r="EX172" s="48"/>
      <c r="EY172" s="48"/>
      <c r="EZ172" s="48"/>
      <c r="FA172" s="48"/>
      <c r="FB172" s="48"/>
      <c r="FC172" s="48"/>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48"/>
      <c r="HI172" s="48"/>
      <c r="HJ172" s="48"/>
      <c r="HK172" s="48"/>
      <c r="HL172" s="48"/>
      <c r="HM172" s="48"/>
      <c r="HN172" s="48"/>
      <c r="HO172" s="48"/>
      <c r="HP172" s="48"/>
      <c r="HQ172" s="48"/>
      <c r="HR172" s="48"/>
      <c r="HS172" s="48"/>
      <c r="HT172" s="48"/>
      <c r="HU172" s="48"/>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row>
    <row r="173" spans="1:258" x14ac:dyDescent="0.25">
      <c r="A173" s="343" t="s">
        <v>33</v>
      </c>
      <c r="B173" s="344"/>
      <c r="C173" s="344"/>
      <c r="D173" s="344"/>
      <c r="E173" s="344"/>
      <c r="F173" s="345"/>
      <c r="G173" s="80" t="s">
        <v>19</v>
      </c>
      <c r="H173" s="80"/>
      <c r="I173" s="81">
        <f>SUM(I175:I181)</f>
        <v>0</v>
      </c>
      <c r="J173" s="217"/>
      <c r="K173" s="48"/>
      <c r="L173" s="48"/>
      <c r="M173" s="48"/>
      <c r="N173" s="48"/>
      <c r="O173" s="67"/>
      <c r="P173" s="48"/>
      <c r="Q173" s="68"/>
      <c r="R173" s="68"/>
      <c r="S173" s="68"/>
      <c r="T173" s="6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48"/>
      <c r="EQ173" s="48"/>
      <c r="ER173" s="48"/>
      <c r="ES173" s="48"/>
      <c r="ET173" s="48"/>
      <c r="EU173" s="48"/>
      <c r="EV173" s="48"/>
      <c r="EW173" s="48"/>
      <c r="EX173" s="48"/>
      <c r="EY173" s="48"/>
      <c r="EZ173" s="48"/>
      <c r="FA173" s="48"/>
      <c r="FB173" s="48"/>
      <c r="FC173" s="48"/>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48"/>
      <c r="HI173" s="48"/>
      <c r="HJ173" s="48"/>
      <c r="HK173" s="48"/>
      <c r="HL173" s="48"/>
      <c r="HM173" s="48"/>
      <c r="HN173" s="48"/>
      <c r="HO173" s="48"/>
      <c r="HP173" s="48"/>
      <c r="HQ173" s="48"/>
      <c r="HR173" s="48"/>
      <c r="HS173" s="48"/>
      <c r="HT173" s="48"/>
      <c r="HU173" s="48"/>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row>
    <row r="174" spans="1:258" ht="15.75" customHeight="1" x14ac:dyDescent="0.25">
      <c r="A174" s="329" t="s">
        <v>34</v>
      </c>
      <c r="B174" s="330"/>
      <c r="C174" s="331"/>
      <c r="D174" s="1" t="s">
        <v>21</v>
      </c>
      <c r="E174" s="1" t="s">
        <v>22</v>
      </c>
      <c r="F174" s="1" t="s">
        <v>23</v>
      </c>
      <c r="G174" s="2" t="s">
        <v>24</v>
      </c>
      <c r="H174" s="2"/>
      <c r="I174" s="76"/>
      <c r="J174" s="218"/>
      <c r="K174" s="48"/>
      <c r="L174" s="48"/>
      <c r="M174" s="48"/>
      <c r="N174" s="48"/>
      <c r="O174" s="67"/>
      <c r="P174" s="48"/>
      <c r="Q174" s="68"/>
      <c r="R174" s="68"/>
      <c r="S174" s="68"/>
      <c r="T174" s="6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48"/>
      <c r="EQ174" s="48"/>
      <c r="ER174" s="48"/>
      <c r="ES174" s="48"/>
      <c r="ET174" s="48"/>
      <c r="EU174" s="48"/>
      <c r="EV174" s="48"/>
      <c r="EW174" s="48"/>
      <c r="EX174" s="48"/>
      <c r="EY174" s="48"/>
      <c r="EZ174" s="48"/>
      <c r="FA174" s="48"/>
      <c r="FB174" s="48"/>
      <c r="FC174" s="48"/>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48"/>
      <c r="HI174" s="48"/>
      <c r="HJ174" s="48"/>
      <c r="HK174" s="48"/>
      <c r="HL174" s="48"/>
      <c r="HM174" s="48"/>
      <c r="HN174" s="48"/>
      <c r="HO174" s="48"/>
      <c r="HP174" s="48"/>
      <c r="HQ174" s="48"/>
      <c r="HR174" s="48"/>
      <c r="HS174" s="48"/>
      <c r="HT174" s="48"/>
      <c r="HU174" s="48"/>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row>
    <row r="175" spans="1:258" ht="15.75" customHeight="1" x14ac:dyDescent="0.25">
      <c r="A175" s="335" t="s">
        <v>25</v>
      </c>
      <c r="B175" s="336"/>
      <c r="C175" s="337"/>
      <c r="D175" s="44"/>
      <c r="E175" s="3"/>
      <c r="F175" s="46"/>
      <c r="G175" s="4"/>
      <c r="H175" s="4"/>
      <c r="I175" s="37">
        <f>+D175*E175*G175</f>
        <v>0</v>
      </c>
      <c r="J175" s="219"/>
    </row>
    <row r="176" spans="1:258" ht="15" customHeight="1" x14ac:dyDescent="0.25">
      <c r="A176" s="335" t="s">
        <v>26</v>
      </c>
      <c r="B176" s="336"/>
      <c r="C176" s="337"/>
      <c r="D176" s="44"/>
      <c r="E176" s="3"/>
      <c r="F176" s="46"/>
      <c r="G176" s="3"/>
      <c r="H176" s="3"/>
      <c r="I176" s="37">
        <f>+D176*E176*G176</f>
        <v>0</v>
      </c>
      <c r="J176" s="219"/>
      <c r="K176" s="48"/>
    </row>
    <row r="177" spans="1:258" ht="15" customHeight="1" x14ac:dyDescent="0.25">
      <c r="A177" s="335" t="s">
        <v>27</v>
      </c>
      <c r="B177" s="336"/>
      <c r="C177" s="337"/>
      <c r="D177" s="44"/>
      <c r="E177" s="3"/>
      <c r="F177" s="3"/>
      <c r="G177" s="3"/>
      <c r="H177" s="3"/>
      <c r="I177" s="37">
        <f>+D177*E177*F177*G177</f>
        <v>0</v>
      </c>
      <c r="J177" s="219"/>
      <c r="K177" s="48"/>
    </row>
    <row r="178" spans="1:258" ht="15" customHeight="1" x14ac:dyDescent="0.25">
      <c r="A178" s="335" t="s">
        <v>28</v>
      </c>
      <c r="B178" s="336"/>
      <c r="C178" s="337"/>
      <c r="D178" s="44"/>
      <c r="E178" s="6"/>
      <c r="F178" s="3"/>
      <c r="G178" s="3"/>
      <c r="H178" s="3"/>
      <c r="I178" s="37">
        <f>+D178*E178*F178*G178</f>
        <v>0</v>
      </c>
      <c r="J178" s="219"/>
      <c r="K178" s="48"/>
    </row>
    <row r="179" spans="1:258" ht="15" customHeight="1" x14ac:dyDescent="0.25">
      <c r="A179" s="335" t="s">
        <v>35</v>
      </c>
      <c r="B179" s="336"/>
      <c r="C179" s="337"/>
      <c r="D179" s="44"/>
      <c r="E179" s="6"/>
      <c r="F179" s="3"/>
      <c r="G179" s="46"/>
      <c r="H179" s="5"/>
      <c r="I179" s="37">
        <f>+D179*E179*F179</f>
        <v>0</v>
      </c>
      <c r="J179" s="219"/>
      <c r="K179" s="48"/>
    </row>
    <row r="180" spans="1:258" ht="15" customHeight="1" x14ac:dyDescent="0.25">
      <c r="A180" s="335" t="s">
        <v>36</v>
      </c>
      <c r="B180" s="336"/>
      <c r="C180" s="337"/>
      <c r="D180" s="44"/>
      <c r="E180" s="6"/>
      <c r="F180" s="46"/>
      <c r="G180" s="3"/>
      <c r="H180" s="3"/>
      <c r="I180" s="37">
        <f>+D180*E180*G180</f>
        <v>0</v>
      </c>
      <c r="J180" s="219"/>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48"/>
      <c r="EQ180" s="48"/>
      <c r="ER180" s="48"/>
      <c r="ES180" s="48"/>
      <c r="ET180" s="48"/>
      <c r="EU180" s="48"/>
      <c r="EV180" s="48"/>
      <c r="EW180" s="48"/>
      <c r="EX180" s="48"/>
      <c r="EY180" s="48"/>
      <c r="EZ180" s="48"/>
      <c r="FA180" s="48"/>
      <c r="FB180" s="48"/>
      <c r="FC180" s="48"/>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48"/>
      <c r="HI180" s="48"/>
      <c r="HJ180" s="48"/>
      <c r="HK180" s="48"/>
      <c r="HL180" s="48"/>
      <c r="HM180" s="48"/>
      <c r="HN180" s="48"/>
      <c r="HO180" s="48"/>
      <c r="HP180" s="48"/>
      <c r="HQ180" s="48"/>
      <c r="HR180" s="48"/>
      <c r="HS180" s="48"/>
      <c r="HT180" s="48"/>
      <c r="HU180" s="48"/>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row>
    <row r="181" spans="1:258" ht="15" customHeight="1" x14ac:dyDescent="0.25">
      <c r="A181" s="335" t="s">
        <v>31</v>
      </c>
      <c r="B181" s="336"/>
      <c r="C181" s="337"/>
      <c r="D181" s="44"/>
      <c r="E181" s="3"/>
      <c r="F181" s="3"/>
      <c r="G181" s="3"/>
      <c r="H181" s="3"/>
      <c r="I181" s="37">
        <f>+D181*E181*F181*G181</f>
        <v>0</v>
      </c>
      <c r="J181" s="219"/>
      <c r="K181" s="48"/>
      <c r="L181" s="48"/>
      <c r="M181" s="48"/>
      <c r="N181" s="48"/>
      <c r="O181" s="48"/>
      <c r="P181" s="48"/>
      <c r="Q181" s="68"/>
      <c r="R181" s="68"/>
      <c r="S181" s="68"/>
      <c r="T181" s="6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48"/>
      <c r="EQ181" s="48"/>
      <c r="ER181" s="48"/>
      <c r="ES181" s="48"/>
      <c r="ET181" s="48"/>
      <c r="EU181" s="48"/>
      <c r="EV181" s="48"/>
      <c r="EW181" s="48"/>
      <c r="EX181" s="48"/>
      <c r="EY181" s="48"/>
      <c r="EZ181" s="48"/>
      <c r="FA181" s="48"/>
      <c r="FB181" s="48"/>
      <c r="FC181" s="48"/>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48"/>
      <c r="HI181" s="48"/>
      <c r="HJ181" s="48"/>
      <c r="HK181" s="48"/>
      <c r="HL181" s="48"/>
      <c r="HM181" s="48"/>
      <c r="HN181" s="48"/>
      <c r="HO181" s="48"/>
      <c r="HP181" s="48"/>
      <c r="HQ181" s="48"/>
      <c r="HR181" s="48"/>
      <c r="HS181" s="48"/>
      <c r="HT181" s="48"/>
      <c r="HU181" s="48"/>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row>
    <row r="182" spans="1:258" ht="15" customHeight="1" x14ac:dyDescent="0.35">
      <c r="A182" s="363" t="s">
        <v>37</v>
      </c>
      <c r="B182" s="364"/>
      <c r="C182" s="364"/>
      <c r="D182" s="364"/>
      <c r="E182" s="364"/>
      <c r="F182" s="364"/>
      <c r="G182" s="364"/>
      <c r="H182" s="364"/>
      <c r="I182" s="365"/>
      <c r="J182" s="220"/>
      <c r="K182" s="48"/>
      <c r="L182" s="48"/>
      <c r="M182" s="48"/>
      <c r="N182" s="48"/>
      <c r="O182" s="48"/>
      <c r="P182" s="48"/>
      <c r="Q182" s="68"/>
      <c r="R182" s="68"/>
      <c r="S182" s="68"/>
      <c r="T182" s="6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48"/>
      <c r="EQ182" s="48"/>
      <c r="ER182" s="48"/>
      <c r="ES182" s="48"/>
      <c r="ET182" s="48"/>
      <c r="EU182" s="48"/>
      <c r="EV182" s="48"/>
      <c r="EW182" s="48"/>
      <c r="EX182" s="48"/>
      <c r="EY182" s="48"/>
      <c r="EZ182" s="48"/>
      <c r="FA182" s="48"/>
      <c r="FB182" s="48"/>
      <c r="FC182" s="48"/>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48"/>
      <c r="HI182" s="48"/>
      <c r="HJ182" s="48"/>
      <c r="HK182" s="48"/>
      <c r="HL182" s="48"/>
      <c r="HM182" s="48"/>
      <c r="HN182" s="48"/>
      <c r="HO182" s="48"/>
      <c r="HP182" s="48"/>
      <c r="HQ182" s="48"/>
      <c r="HR182" s="48"/>
      <c r="HS182" s="48"/>
      <c r="HT182" s="48"/>
      <c r="HU182" s="48"/>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row>
    <row r="183" spans="1:258" ht="31.4" customHeight="1" x14ac:dyDescent="0.25">
      <c r="A183" s="299"/>
      <c r="B183" s="300"/>
      <c r="C183" s="300"/>
      <c r="D183" s="300"/>
      <c r="E183" s="300"/>
      <c r="F183" s="300"/>
      <c r="G183" s="300"/>
      <c r="H183" s="300"/>
      <c r="I183" s="404"/>
      <c r="J183" s="204"/>
      <c r="K183" s="48" t="s">
        <v>16</v>
      </c>
      <c r="L183" s="48"/>
      <c r="M183" s="48"/>
      <c r="N183" s="48"/>
      <c r="O183" s="48"/>
      <c r="P183" s="48"/>
      <c r="Q183" s="68"/>
      <c r="R183" s="68"/>
      <c r="S183" s="68"/>
      <c r="T183" s="6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48"/>
      <c r="EQ183" s="48"/>
      <c r="ER183" s="48"/>
      <c r="ES183" s="48"/>
      <c r="ET183" s="48"/>
      <c r="EU183" s="48"/>
      <c r="EV183" s="48"/>
      <c r="EW183" s="48"/>
      <c r="EX183" s="48"/>
      <c r="EY183" s="48"/>
      <c r="EZ183" s="48"/>
      <c r="FA183" s="48"/>
      <c r="FB183" s="48"/>
      <c r="FC183" s="48"/>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48"/>
      <c r="HI183" s="48"/>
      <c r="HJ183" s="48"/>
      <c r="HK183" s="48"/>
      <c r="HL183" s="48"/>
      <c r="HM183" s="48"/>
      <c r="HN183" s="48"/>
      <c r="HO183" s="48"/>
      <c r="HP183" s="48"/>
      <c r="HQ183" s="48"/>
      <c r="HR183" s="48"/>
      <c r="HS183" s="48"/>
      <c r="HT183" s="48"/>
      <c r="HU183" s="48"/>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row>
    <row r="184" spans="1:258" hidden="1" x14ac:dyDescent="0.25">
      <c r="A184" s="343" t="s">
        <v>33</v>
      </c>
      <c r="B184" s="344"/>
      <c r="C184" s="344"/>
      <c r="D184" s="344"/>
      <c r="E184" s="344"/>
      <c r="F184" s="345"/>
      <c r="G184" s="80" t="s">
        <v>19</v>
      </c>
      <c r="H184" s="80"/>
      <c r="I184" s="81">
        <f>SUM(I186:I192)</f>
        <v>0</v>
      </c>
      <c r="J184" s="217"/>
      <c r="K184" s="48"/>
      <c r="L184" s="48"/>
      <c r="M184" s="48"/>
      <c r="N184" s="48"/>
      <c r="O184" s="67"/>
      <c r="P184" s="48"/>
      <c r="Q184" s="68"/>
      <c r="R184" s="68"/>
      <c r="S184" s="68"/>
      <c r="T184" s="6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48"/>
      <c r="EQ184" s="48"/>
      <c r="ER184" s="48"/>
      <c r="ES184" s="48"/>
      <c r="ET184" s="48"/>
      <c r="EU184" s="48"/>
      <c r="EV184" s="48"/>
      <c r="EW184" s="48"/>
      <c r="EX184" s="48"/>
      <c r="EY184" s="48"/>
      <c r="EZ184" s="48"/>
      <c r="FA184" s="48"/>
      <c r="FB184" s="48"/>
      <c r="FC184" s="48"/>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48"/>
      <c r="HI184" s="48"/>
      <c r="HJ184" s="48"/>
      <c r="HK184" s="48"/>
      <c r="HL184" s="48"/>
      <c r="HM184" s="48"/>
      <c r="HN184" s="48"/>
      <c r="HO184" s="48"/>
      <c r="HP184" s="48"/>
      <c r="HQ184" s="48"/>
      <c r="HR184" s="48"/>
      <c r="HS184" s="48"/>
      <c r="HT184" s="48"/>
      <c r="HU184" s="48"/>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row>
    <row r="185" spans="1:258" ht="15.75" hidden="1" customHeight="1" x14ac:dyDescent="0.25">
      <c r="A185" s="329" t="s">
        <v>34</v>
      </c>
      <c r="B185" s="330"/>
      <c r="C185" s="331"/>
      <c r="D185" s="1" t="s">
        <v>21</v>
      </c>
      <c r="E185" s="1" t="s">
        <v>22</v>
      </c>
      <c r="F185" s="1" t="s">
        <v>23</v>
      </c>
      <c r="G185" s="2" t="s">
        <v>24</v>
      </c>
      <c r="H185" s="2"/>
      <c r="I185" s="76"/>
      <c r="J185" s="218"/>
      <c r="K185" s="48"/>
      <c r="L185" s="48"/>
      <c r="M185" s="48"/>
      <c r="N185" s="48"/>
      <c r="O185" s="67"/>
      <c r="P185" s="48"/>
      <c r="Q185" s="68"/>
      <c r="R185" s="68"/>
      <c r="S185" s="68"/>
      <c r="T185" s="6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48"/>
      <c r="EQ185" s="48"/>
      <c r="ER185" s="48"/>
      <c r="ES185" s="48"/>
      <c r="ET185" s="48"/>
      <c r="EU185" s="48"/>
      <c r="EV185" s="48"/>
      <c r="EW185" s="48"/>
      <c r="EX185" s="48"/>
      <c r="EY185" s="48"/>
      <c r="EZ185" s="48"/>
      <c r="FA185" s="48"/>
      <c r="FB185" s="48"/>
      <c r="FC185" s="48"/>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48"/>
      <c r="HI185" s="48"/>
      <c r="HJ185" s="48"/>
      <c r="HK185" s="48"/>
      <c r="HL185" s="48"/>
      <c r="HM185" s="48"/>
      <c r="HN185" s="48"/>
      <c r="HO185" s="48"/>
      <c r="HP185" s="48"/>
      <c r="HQ185" s="48"/>
      <c r="HR185" s="48"/>
      <c r="HS185" s="48"/>
      <c r="HT185" s="48"/>
      <c r="HU185" s="48"/>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row>
    <row r="186" spans="1:258" ht="15.75" hidden="1" customHeight="1" x14ac:dyDescent="0.25">
      <c r="A186" s="335" t="s">
        <v>25</v>
      </c>
      <c r="B186" s="336"/>
      <c r="C186" s="337"/>
      <c r="D186" s="44"/>
      <c r="E186" s="3"/>
      <c r="F186" s="46"/>
      <c r="G186" s="4"/>
      <c r="H186" s="4"/>
      <c r="I186" s="37">
        <f>+D186*E186*G186</f>
        <v>0</v>
      </c>
      <c r="J186" s="219"/>
    </row>
    <row r="187" spans="1:258" ht="15" hidden="1" customHeight="1" x14ac:dyDescent="0.25">
      <c r="A187" s="335" t="s">
        <v>26</v>
      </c>
      <c r="B187" s="336"/>
      <c r="C187" s="337"/>
      <c r="D187" s="44"/>
      <c r="E187" s="3"/>
      <c r="F187" s="46"/>
      <c r="G187" s="3"/>
      <c r="H187" s="3"/>
      <c r="I187" s="37">
        <f>+D187*E187*G187</f>
        <v>0</v>
      </c>
      <c r="J187" s="219"/>
      <c r="K187" s="48"/>
    </row>
    <row r="188" spans="1:258" ht="15" hidden="1" customHeight="1" x14ac:dyDescent="0.25">
      <c r="A188" s="335" t="s">
        <v>27</v>
      </c>
      <c r="B188" s="336"/>
      <c r="C188" s="337"/>
      <c r="D188" s="44"/>
      <c r="E188" s="3"/>
      <c r="F188" s="3"/>
      <c r="G188" s="3"/>
      <c r="H188" s="3"/>
      <c r="I188" s="37">
        <f>+D188*E188*F188*G188</f>
        <v>0</v>
      </c>
      <c r="J188" s="219"/>
      <c r="K188" s="48"/>
    </row>
    <row r="189" spans="1:258" ht="15" hidden="1" customHeight="1" x14ac:dyDescent="0.25">
      <c r="A189" s="335" t="s">
        <v>28</v>
      </c>
      <c r="B189" s="336"/>
      <c r="C189" s="337"/>
      <c r="D189" s="44"/>
      <c r="E189" s="6"/>
      <c r="F189" s="3"/>
      <c r="G189" s="3"/>
      <c r="H189" s="3"/>
      <c r="I189" s="37">
        <f>+D189*E189*F189*G189</f>
        <v>0</v>
      </c>
      <c r="J189" s="219"/>
      <c r="K189" s="48"/>
    </row>
    <row r="190" spans="1:258" ht="15" hidden="1" customHeight="1" x14ac:dyDescent="0.25">
      <c r="A190" s="335" t="s">
        <v>35</v>
      </c>
      <c r="B190" s="336"/>
      <c r="C190" s="337"/>
      <c r="D190" s="44"/>
      <c r="E190" s="6"/>
      <c r="F190" s="3"/>
      <c r="G190" s="46"/>
      <c r="H190" s="5"/>
      <c r="I190" s="37">
        <f>+D190*E190*F190</f>
        <v>0</v>
      </c>
      <c r="J190" s="219"/>
      <c r="K190" s="48"/>
    </row>
    <row r="191" spans="1:258" ht="15" hidden="1" customHeight="1" x14ac:dyDescent="0.25">
      <c r="A191" s="335" t="s">
        <v>36</v>
      </c>
      <c r="B191" s="336"/>
      <c r="C191" s="337"/>
      <c r="D191" s="44"/>
      <c r="E191" s="6"/>
      <c r="F191" s="46"/>
      <c r="G191" s="3"/>
      <c r="H191" s="3"/>
      <c r="I191" s="37">
        <f>+D191*E191*G191</f>
        <v>0</v>
      </c>
      <c r="J191" s="219"/>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48"/>
      <c r="EQ191" s="48"/>
      <c r="ER191" s="48"/>
      <c r="ES191" s="48"/>
      <c r="ET191" s="48"/>
      <c r="EU191" s="48"/>
      <c r="EV191" s="48"/>
      <c r="EW191" s="48"/>
      <c r="EX191" s="48"/>
      <c r="EY191" s="48"/>
      <c r="EZ191" s="48"/>
      <c r="FA191" s="48"/>
      <c r="FB191" s="48"/>
      <c r="FC191" s="48"/>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48"/>
      <c r="HI191" s="48"/>
      <c r="HJ191" s="48"/>
      <c r="HK191" s="48"/>
      <c r="HL191" s="48"/>
      <c r="HM191" s="48"/>
      <c r="HN191" s="48"/>
      <c r="HO191" s="48"/>
      <c r="HP191" s="48"/>
      <c r="HQ191" s="48"/>
      <c r="HR191" s="48"/>
      <c r="HS191" s="48"/>
      <c r="HT191" s="48"/>
      <c r="HU191" s="48"/>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row>
    <row r="192" spans="1:258" ht="15" hidden="1" customHeight="1" x14ac:dyDescent="0.25">
      <c r="A192" s="335" t="s">
        <v>31</v>
      </c>
      <c r="B192" s="336"/>
      <c r="C192" s="337"/>
      <c r="D192" s="44"/>
      <c r="E192" s="3"/>
      <c r="F192" s="3"/>
      <c r="G192" s="3"/>
      <c r="H192" s="3"/>
      <c r="I192" s="37">
        <f>+D192*E192*F192*G192</f>
        <v>0</v>
      </c>
      <c r="J192" s="219"/>
      <c r="K192" s="48"/>
      <c r="L192" s="48"/>
      <c r="M192" s="48"/>
      <c r="N192" s="48"/>
      <c r="O192" s="48"/>
      <c r="P192" s="48"/>
      <c r="Q192" s="68"/>
      <c r="R192" s="68"/>
      <c r="S192" s="68"/>
      <c r="T192" s="6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48"/>
      <c r="EQ192" s="48"/>
      <c r="ER192" s="48"/>
      <c r="ES192" s="48"/>
      <c r="ET192" s="48"/>
      <c r="EU192" s="48"/>
      <c r="EV192" s="48"/>
      <c r="EW192" s="48"/>
      <c r="EX192" s="48"/>
      <c r="EY192" s="48"/>
      <c r="EZ192" s="48"/>
      <c r="FA192" s="48"/>
      <c r="FB192" s="48"/>
      <c r="FC192" s="48"/>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48"/>
      <c r="HI192" s="48"/>
      <c r="HJ192" s="48"/>
      <c r="HK192" s="48"/>
      <c r="HL192" s="48"/>
      <c r="HM192" s="48"/>
      <c r="HN192" s="48"/>
      <c r="HO192" s="48"/>
      <c r="HP192" s="48"/>
      <c r="HQ192" s="48"/>
      <c r="HR192" s="48"/>
      <c r="HS192" s="48"/>
      <c r="HT192" s="48"/>
      <c r="HU192" s="48"/>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row>
    <row r="193" spans="1:258" ht="15" hidden="1" customHeight="1" x14ac:dyDescent="0.35">
      <c r="A193" s="363" t="s">
        <v>37</v>
      </c>
      <c r="B193" s="364"/>
      <c r="C193" s="364"/>
      <c r="D193" s="364"/>
      <c r="E193" s="364"/>
      <c r="F193" s="364"/>
      <c r="G193" s="364"/>
      <c r="H193" s="364"/>
      <c r="I193" s="365"/>
      <c r="J193" s="220"/>
      <c r="K193" s="48"/>
      <c r="L193" s="48"/>
      <c r="M193" s="48"/>
      <c r="N193" s="48"/>
      <c r="O193" s="48"/>
      <c r="P193" s="48"/>
      <c r="Q193" s="68"/>
      <c r="R193" s="68"/>
      <c r="S193" s="68"/>
      <c r="T193" s="6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48"/>
      <c r="EQ193" s="48"/>
      <c r="ER193" s="48"/>
      <c r="ES193" s="48"/>
      <c r="ET193" s="48"/>
      <c r="EU193" s="48"/>
      <c r="EV193" s="48"/>
      <c r="EW193" s="48"/>
      <c r="EX193" s="48"/>
      <c r="EY193" s="48"/>
      <c r="EZ193" s="48"/>
      <c r="FA193" s="48"/>
      <c r="FB193" s="48"/>
      <c r="FC193" s="48"/>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48"/>
      <c r="HI193" s="48"/>
      <c r="HJ193" s="48"/>
      <c r="HK193" s="48"/>
      <c r="HL193" s="48"/>
      <c r="HM193" s="48"/>
      <c r="HN193" s="48"/>
      <c r="HO193" s="48"/>
      <c r="HP193" s="48"/>
      <c r="HQ193" s="48"/>
      <c r="HR193" s="48"/>
      <c r="HS193" s="48"/>
      <c r="HT193" s="48"/>
      <c r="HU193" s="48"/>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row>
    <row r="194" spans="1:258" ht="31.4" hidden="1" customHeight="1" x14ac:dyDescent="0.25">
      <c r="A194" s="299"/>
      <c r="B194" s="300"/>
      <c r="C194" s="300"/>
      <c r="D194" s="300"/>
      <c r="E194" s="300"/>
      <c r="F194" s="300"/>
      <c r="G194" s="300"/>
      <c r="H194" s="300"/>
      <c r="I194" s="404"/>
      <c r="J194" s="204"/>
      <c r="K194" s="48"/>
      <c r="L194" s="48"/>
      <c r="M194" s="48"/>
      <c r="N194" s="48"/>
      <c r="O194" s="48"/>
      <c r="P194" s="48"/>
      <c r="Q194" s="68"/>
      <c r="R194" s="68"/>
      <c r="S194" s="68"/>
      <c r="T194" s="6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48"/>
      <c r="EQ194" s="48"/>
      <c r="ER194" s="48"/>
      <c r="ES194" s="48"/>
      <c r="ET194" s="48"/>
      <c r="EU194" s="48"/>
      <c r="EV194" s="48"/>
      <c r="EW194" s="48"/>
      <c r="EX194" s="48"/>
      <c r="EY194" s="48"/>
      <c r="EZ194" s="48"/>
      <c r="FA194" s="48"/>
      <c r="FB194" s="48"/>
      <c r="FC194" s="48"/>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48"/>
      <c r="HI194" s="48"/>
      <c r="HJ194" s="48"/>
      <c r="HK194" s="48"/>
      <c r="HL194" s="48"/>
      <c r="HM194" s="48"/>
      <c r="HN194" s="48"/>
      <c r="HO194" s="48"/>
      <c r="HP194" s="48"/>
      <c r="HQ194" s="48"/>
      <c r="HR194" s="48"/>
      <c r="HS194" s="48"/>
      <c r="HT194" s="48"/>
      <c r="HU194" s="48"/>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row>
    <row r="195" spans="1:258" hidden="1" x14ac:dyDescent="0.25">
      <c r="A195" s="343" t="s">
        <v>33</v>
      </c>
      <c r="B195" s="344"/>
      <c r="C195" s="344"/>
      <c r="D195" s="344"/>
      <c r="E195" s="344"/>
      <c r="F195" s="345"/>
      <c r="G195" s="80" t="s">
        <v>19</v>
      </c>
      <c r="H195" s="80"/>
      <c r="I195" s="81">
        <f>SUM(I197:I203)</f>
        <v>0</v>
      </c>
      <c r="J195" s="217"/>
      <c r="K195" s="48"/>
      <c r="L195" s="48"/>
      <c r="M195" s="48"/>
      <c r="N195" s="48"/>
      <c r="O195" s="67"/>
      <c r="P195" s="48"/>
      <c r="Q195" s="68"/>
      <c r="R195" s="68"/>
      <c r="S195" s="68"/>
      <c r="T195" s="6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48"/>
      <c r="EQ195" s="48"/>
      <c r="ER195" s="48"/>
      <c r="ES195" s="48"/>
      <c r="ET195" s="48"/>
      <c r="EU195" s="48"/>
      <c r="EV195" s="48"/>
      <c r="EW195" s="48"/>
      <c r="EX195" s="48"/>
      <c r="EY195" s="48"/>
      <c r="EZ195" s="48"/>
      <c r="FA195" s="48"/>
      <c r="FB195" s="48"/>
      <c r="FC195" s="48"/>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48"/>
      <c r="HI195" s="48"/>
      <c r="HJ195" s="48"/>
      <c r="HK195" s="48"/>
      <c r="HL195" s="48"/>
      <c r="HM195" s="48"/>
      <c r="HN195" s="48"/>
      <c r="HO195" s="48"/>
      <c r="HP195" s="48"/>
      <c r="HQ195" s="48"/>
      <c r="HR195" s="48"/>
      <c r="HS195" s="48"/>
      <c r="HT195" s="48"/>
      <c r="HU195" s="48"/>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row>
    <row r="196" spans="1:258" ht="15.75" hidden="1" customHeight="1" x14ac:dyDescent="0.25">
      <c r="A196" s="329" t="s">
        <v>34</v>
      </c>
      <c r="B196" s="330"/>
      <c r="C196" s="331"/>
      <c r="D196" s="1" t="s">
        <v>21</v>
      </c>
      <c r="E196" s="1" t="s">
        <v>22</v>
      </c>
      <c r="F196" s="1" t="s">
        <v>23</v>
      </c>
      <c r="G196" s="2" t="s">
        <v>24</v>
      </c>
      <c r="H196" s="2"/>
      <c r="I196" s="76"/>
      <c r="J196" s="218"/>
      <c r="K196" s="48"/>
      <c r="L196" s="48"/>
      <c r="M196" s="48"/>
      <c r="N196" s="48"/>
      <c r="O196" s="67"/>
      <c r="P196" s="48"/>
      <c r="Q196" s="68"/>
      <c r="R196" s="68"/>
      <c r="S196" s="68"/>
      <c r="T196" s="6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48"/>
      <c r="EQ196" s="48"/>
      <c r="ER196" s="48"/>
      <c r="ES196" s="48"/>
      <c r="ET196" s="48"/>
      <c r="EU196" s="48"/>
      <c r="EV196" s="48"/>
      <c r="EW196" s="48"/>
      <c r="EX196" s="48"/>
      <c r="EY196" s="48"/>
      <c r="EZ196" s="48"/>
      <c r="FA196" s="48"/>
      <c r="FB196" s="48"/>
      <c r="FC196" s="48"/>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48"/>
      <c r="HI196" s="48"/>
      <c r="HJ196" s="48"/>
      <c r="HK196" s="48"/>
      <c r="HL196" s="48"/>
      <c r="HM196" s="48"/>
      <c r="HN196" s="48"/>
      <c r="HO196" s="48"/>
      <c r="HP196" s="48"/>
      <c r="HQ196" s="48"/>
      <c r="HR196" s="48"/>
      <c r="HS196" s="48"/>
      <c r="HT196" s="48"/>
      <c r="HU196" s="48"/>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row>
    <row r="197" spans="1:258" ht="15.75" hidden="1" customHeight="1" x14ac:dyDescent="0.25">
      <c r="A197" s="335" t="s">
        <v>25</v>
      </c>
      <c r="B197" s="336"/>
      <c r="C197" s="337"/>
      <c r="D197" s="44"/>
      <c r="E197" s="3"/>
      <c r="F197" s="46"/>
      <c r="G197" s="4"/>
      <c r="H197" s="4"/>
      <c r="I197" s="37">
        <f>+D197*E197*G197</f>
        <v>0</v>
      </c>
      <c r="J197" s="219"/>
    </row>
    <row r="198" spans="1:258" ht="15" hidden="1" customHeight="1" x14ac:dyDescent="0.25">
      <c r="A198" s="335" t="s">
        <v>26</v>
      </c>
      <c r="B198" s="336"/>
      <c r="C198" s="337"/>
      <c r="D198" s="44"/>
      <c r="E198" s="3"/>
      <c r="F198" s="46"/>
      <c r="G198" s="3"/>
      <c r="H198" s="3"/>
      <c r="I198" s="37">
        <f>+D198*E198*G198</f>
        <v>0</v>
      </c>
      <c r="J198" s="219"/>
      <c r="K198" s="48"/>
    </row>
    <row r="199" spans="1:258" ht="15" hidden="1" customHeight="1" x14ac:dyDescent="0.25">
      <c r="A199" s="335" t="s">
        <v>27</v>
      </c>
      <c r="B199" s="336"/>
      <c r="C199" s="337"/>
      <c r="D199" s="44"/>
      <c r="E199" s="3"/>
      <c r="F199" s="3"/>
      <c r="G199" s="3"/>
      <c r="H199" s="3"/>
      <c r="I199" s="37">
        <f>+D199*E199*F199*G199</f>
        <v>0</v>
      </c>
      <c r="J199" s="219"/>
      <c r="K199" s="48"/>
    </row>
    <row r="200" spans="1:258" ht="15" hidden="1" customHeight="1" x14ac:dyDescent="0.25">
      <c r="A200" s="335" t="s">
        <v>28</v>
      </c>
      <c r="B200" s="336"/>
      <c r="C200" s="337"/>
      <c r="D200" s="44"/>
      <c r="E200" s="6"/>
      <c r="F200" s="3"/>
      <c r="G200" s="3"/>
      <c r="H200" s="3"/>
      <c r="I200" s="37">
        <f>+D200*E200*F200*G200</f>
        <v>0</v>
      </c>
      <c r="J200" s="219"/>
      <c r="K200" s="48"/>
    </row>
    <row r="201" spans="1:258" ht="15" hidden="1" customHeight="1" x14ac:dyDescent="0.25">
      <c r="A201" s="335" t="s">
        <v>35</v>
      </c>
      <c r="B201" s="336"/>
      <c r="C201" s="337"/>
      <c r="D201" s="44"/>
      <c r="E201" s="6"/>
      <c r="F201" s="3"/>
      <c r="G201" s="46"/>
      <c r="H201" s="5"/>
      <c r="I201" s="37">
        <f>+D201*E201*F201</f>
        <v>0</v>
      </c>
      <c r="J201" s="219"/>
      <c r="K201" s="48"/>
    </row>
    <row r="202" spans="1:258" ht="15" hidden="1" customHeight="1" x14ac:dyDescent="0.25">
      <c r="A202" s="335" t="s">
        <v>36</v>
      </c>
      <c r="B202" s="336"/>
      <c r="C202" s="337"/>
      <c r="D202" s="44"/>
      <c r="E202" s="6"/>
      <c r="F202" s="46"/>
      <c r="G202" s="3"/>
      <c r="H202" s="3"/>
      <c r="I202" s="37">
        <f>+D202*E202*G202</f>
        <v>0</v>
      </c>
      <c r="J202" s="219"/>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48"/>
      <c r="EQ202" s="48"/>
      <c r="ER202" s="48"/>
      <c r="ES202" s="48"/>
      <c r="ET202" s="48"/>
      <c r="EU202" s="48"/>
      <c r="EV202" s="48"/>
      <c r="EW202" s="48"/>
      <c r="EX202" s="48"/>
      <c r="EY202" s="48"/>
      <c r="EZ202" s="48"/>
      <c r="FA202" s="48"/>
      <c r="FB202" s="48"/>
      <c r="FC202" s="48"/>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48"/>
      <c r="HI202" s="48"/>
      <c r="HJ202" s="48"/>
      <c r="HK202" s="48"/>
      <c r="HL202" s="48"/>
      <c r="HM202" s="48"/>
      <c r="HN202" s="48"/>
      <c r="HO202" s="48"/>
      <c r="HP202" s="48"/>
      <c r="HQ202" s="48"/>
      <c r="HR202" s="48"/>
      <c r="HS202" s="48"/>
      <c r="HT202" s="48"/>
      <c r="HU202" s="48"/>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row>
    <row r="203" spans="1:258" ht="15" hidden="1" customHeight="1" x14ac:dyDescent="0.25">
      <c r="A203" s="335" t="s">
        <v>31</v>
      </c>
      <c r="B203" s="336"/>
      <c r="C203" s="337"/>
      <c r="D203" s="44"/>
      <c r="E203" s="3"/>
      <c r="F203" s="3"/>
      <c r="G203" s="3"/>
      <c r="H203" s="3"/>
      <c r="I203" s="37">
        <f>+D203*E203*F203*G203</f>
        <v>0</v>
      </c>
      <c r="J203" s="219"/>
      <c r="K203" s="48"/>
      <c r="L203" s="48"/>
      <c r="M203" s="48"/>
      <c r="N203" s="48"/>
      <c r="O203" s="48"/>
      <c r="P203" s="48"/>
      <c r="Q203" s="68"/>
      <c r="R203" s="68"/>
      <c r="S203" s="68"/>
      <c r="T203" s="6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48"/>
      <c r="EQ203" s="48"/>
      <c r="ER203" s="48"/>
      <c r="ES203" s="48"/>
      <c r="ET203" s="48"/>
      <c r="EU203" s="48"/>
      <c r="EV203" s="48"/>
      <c r="EW203" s="48"/>
      <c r="EX203" s="48"/>
      <c r="EY203" s="48"/>
      <c r="EZ203" s="48"/>
      <c r="FA203" s="48"/>
      <c r="FB203" s="48"/>
      <c r="FC203" s="48"/>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48"/>
      <c r="HI203" s="48"/>
      <c r="HJ203" s="48"/>
      <c r="HK203" s="48"/>
      <c r="HL203" s="48"/>
      <c r="HM203" s="48"/>
      <c r="HN203" s="48"/>
      <c r="HO203" s="48"/>
      <c r="HP203" s="48"/>
      <c r="HQ203" s="48"/>
      <c r="HR203" s="48"/>
      <c r="HS203" s="48"/>
      <c r="HT203" s="48"/>
      <c r="HU203" s="48"/>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row>
    <row r="204" spans="1:258" ht="15" hidden="1" customHeight="1" x14ac:dyDescent="0.35">
      <c r="A204" s="363" t="s">
        <v>37</v>
      </c>
      <c r="B204" s="364"/>
      <c r="C204" s="364"/>
      <c r="D204" s="364"/>
      <c r="E204" s="364"/>
      <c r="F204" s="364"/>
      <c r="G204" s="364"/>
      <c r="H204" s="364"/>
      <c r="I204" s="365"/>
      <c r="J204" s="220"/>
      <c r="K204" s="48"/>
      <c r="L204" s="48"/>
      <c r="M204" s="48"/>
      <c r="N204" s="48"/>
      <c r="O204" s="48"/>
      <c r="P204" s="48"/>
      <c r="Q204" s="68"/>
      <c r="R204" s="68"/>
      <c r="S204" s="68"/>
      <c r="T204" s="6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48"/>
      <c r="EQ204" s="48"/>
      <c r="ER204" s="48"/>
      <c r="ES204" s="48"/>
      <c r="ET204" s="48"/>
      <c r="EU204" s="48"/>
      <c r="EV204" s="48"/>
      <c r="EW204" s="48"/>
      <c r="EX204" s="48"/>
      <c r="EY204" s="48"/>
      <c r="EZ204" s="48"/>
      <c r="FA204" s="48"/>
      <c r="FB204" s="48"/>
      <c r="FC204" s="48"/>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48"/>
      <c r="HI204" s="48"/>
      <c r="HJ204" s="48"/>
      <c r="HK204" s="48"/>
      <c r="HL204" s="48"/>
      <c r="HM204" s="48"/>
      <c r="HN204" s="48"/>
      <c r="HO204" s="48"/>
      <c r="HP204" s="48"/>
      <c r="HQ204" s="48"/>
      <c r="HR204" s="48"/>
      <c r="HS204" s="48"/>
      <c r="HT204" s="48"/>
      <c r="HU204" s="48"/>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row>
    <row r="205" spans="1:258" ht="31.4" hidden="1" customHeight="1" x14ac:dyDescent="0.25">
      <c r="A205" s="299"/>
      <c r="B205" s="300"/>
      <c r="C205" s="300"/>
      <c r="D205" s="300"/>
      <c r="E205" s="300"/>
      <c r="F205" s="300"/>
      <c r="G205" s="300"/>
      <c r="H205" s="300"/>
      <c r="I205" s="404"/>
      <c r="J205" s="204"/>
      <c r="K205" s="48"/>
      <c r="L205" s="48"/>
      <c r="M205" s="48"/>
      <c r="N205" s="48"/>
      <c r="O205" s="48"/>
      <c r="P205" s="48"/>
      <c r="Q205" s="68"/>
      <c r="R205" s="68"/>
      <c r="S205" s="68"/>
      <c r="T205" s="6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48"/>
      <c r="EQ205" s="48"/>
      <c r="ER205" s="48"/>
      <c r="ES205" s="48"/>
      <c r="ET205" s="48"/>
      <c r="EU205" s="48"/>
      <c r="EV205" s="48"/>
      <c r="EW205" s="48"/>
      <c r="EX205" s="48"/>
      <c r="EY205" s="48"/>
      <c r="EZ205" s="48"/>
      <c r="FA205" s="48"/>
      <c r="FB205" s="48"/>
      <c r="FC205" s="48"/>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48"/>
      <c r="HI205" s="48"/>
      <c r="HJ205" s="48"/>
      <c r="HK205" s="48"/>
      <c r="HL205" s="48"/>
      <c r="HM205" s="48"/>
      <c r="HN205" s="48"/>
      <c r="HO205" s="48"/>
      <c r="HP205" s="48"/>
      <c r="HQ205" s="48"/>
      <c r="HR205" s="48"/>
      <c r="HS205" s="48"/>
      <c r="HT205" s="48"/>
      <c r="HU205" s="48"/>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row>
    <row r="206" spans="1:258" hidden="1" x14ac:dyDescent="0.25">
      <c r="A206" s="343" t="s">
        <v>33</v>
      </c>
      <c r="B206" s="344"/>
      <c r="C206" s="344"/>
      <c r="D206" s="344"/>
      <c r="E206" s="344"/>
      <c r="F206" s="345"/>
      <c r="G206" s="80" t="s">
        <v>19</v>
      </c>
      <c r="H206" s="80"/>
      <c r="I206" s="81">
        <f>SUM(I208:I214)</f>
        <v>0</v>
      </c>
      <c r="J206" s="217"/>
      <c r="K206" s="48"/>
      <c r="L206" s="48"/>
      <c r="M206" s="48"/>
      <c r="N206" s="48"/>
      <c r="O206" s="67"/>
      <c r="P206" s="48"/>
      <c r="Q206" s="68"/>
      <c r="R206" s="68"/>
      <c r="S206" s="68"/>
      <c r="T206" s="6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48"/>
      <c r="EQ206" s="48"/>
      <c r="ER206" s="48"/>
      <c r="ES206" s="48"/>
      <c r="ET206" s="48"/>
      <c r="EU206" s="48"/>
      <c r="EV206" s="48"/>
      <c r="EW206" s="48"/>
      <c r="EX206" s="48"/>
      <c r="EY206" s="48"/>
      <c r="EZ206" s="48"/>
      <c r="FA206" s="48"/>
      <c r="FB206" s="48"/>
      <c r="FC206" s="48"/>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48"/>
      <c r="HI206" s="48"/>
      <c r="HJ206" s="48"/>
      <c r="HK206" s="48"/>
      <c r="HL206" s="48"/>
      <c r="HM206" s="48"/>
      <c r="HN206" s="48"/>
      <c r="HO206" s="48"/>
      <c r="HP206" s="48"/>
      <c r="HQ206" s="48"/>
      <c r="HR206" s="48"/>
      <c r="HS206" s="48"/>
      <c r="HT206" s="48"/>
      <c r="HU206" s="48"/>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row>
    <row r="207" spans="1:258" ht="15.75" hidden="1" customHeight="1" x14ac:dyDescent="0.25">
      <c r="A207" s="329" t="s">
        <v>34</v>
      </c>
      <c r="B207" s="330"/>
      <c r="C207" s="331"/>
      <c r="D207" s="1" t="s">
        <v>21</v>
      </c>
      <c r="E207" s="1" t="s">
        <v>22</v>
      </c>
      <c r="F207" s="1" t="s">
        <v>23</v>
      </c>
      <c r="G207" s="2" t="s">
        <v>24</v>
      </c>
      <c r="H207" s="2"/>
      <c r="I207" s="76"/>
      <c r="J207" s="218"/>
      <c r="K207" s="48"/>
      <c r="L207" s="48"/>
      <c r="M207" s="48"/>
      <c r="N207" s="48"/>
      <c r="O207" s="67"/>
      <c r="P207" s="48"/>
      <c r="Q207" s="68"/>
      <c r="R207" s="68"/>
      <c r="S207" s="68"/>
      <c r="T207" s="6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48"/>
      <c r="EQ207" s="48"/>
      <c r="ER207" s="48"/>
      <c r="ES207" s="48"/>
      <c r="ET207" s="48"/>
      <c r="EU207" s="48"/>
      <c r="EV207" s="48"/>
      <c r="EW207" s="48"/>
      <c r="EX207" s="48"/>
      <c r="EY207" s="48"/>
      <c r="EZ207" s="48"/>
      <c r="FA207" s="48"/>
      <c r="FB207" s="48"/>
      <c r="FC207" s="48"/>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48"/>
      <c r="HI207" s="48"/>
      <c r="HJ207" s="48"/>
      <c r="HK207" s="48"/>
      <c r="HL207" s="48"/>
      <c r="HM207" s="48"/>
      <c r="HN207" s="48"/>
      <c r="HO207" s="48"/>
      <c r="HP207" s="48"/>
      <c r="HQ207" s="48"/>
      <c r="HR207" s="48"/>
      <c r="HS207" s="48"/>
      <c r="HT207" s="48"/>
      <c r="HU207" s="48"/>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row>
    <row r="208" spans="1:258" ht="15.75" hidden="1" customHeight="1" x14ac:dyDescent="0.25">
      <c r="A208" s="335" t="s">
        <v>25</v>
      </c>
      <c r="B208" s="336"/>
      <c r="C208" s="337"/>
      <c r="D208" s="44"/>
      <c r="E208" s="3"/>
      <c r="F208" s="46"/>
      <c r="G208" s="4"/>
      <c r="H208" s="4"/>
      <c r="I208" s="37">
        <f>+D208*E208*G208</f>
        <v>0</v>
      </c>
      <c r="J208" s="219"/>
    </row>
    <row r="209" spans="1:258" ht="15" hidden="1" customHeight="1" x14ac:dyDescent="0.25">
      <c r="A209" s="335" t="s">
        <v>26</v>
      </c>
      <c r="B209" s="336"/>
      <c r="C209" s="337"/>
      <c r="D209" s="44"/>
      <c r="E209" s="3"/>
      <c r="F209" s="46"/>
      <c r="G209" s="3"/>
      <c r="H209" s="3"/>
      <c r="I209" s="37">
        <f>+D209*E209*G209</f>
        <v>0</v>
      </c>
      <c r="J209" s="219"/>
      <c r="K209" s="48"/>
    </row>
    <row r="210" spans="1:258" ht="15" hidden="1" customHeight="1" x14ac:dyDescent="0.25">
      <c r="A210" s="335" t="s">
        <v>27</v>
      </c>
      <c r="B210" s="336"/>
      <c r="C210" s="337"/>
      <c r="D210" s="44"/>
      <c r="E210" s="3"/>
      <c r="F210" s="3"/>
      <c r="G210" s="3"/>
      <c r="H210" s="3"/>
      <c r="I210" s="37">
        <f>+D210*E210*F210*G210</f>
        <v>0</v>
      </c>
      <c r="J210" s="219"/>
      <c r="K210" s="48"/>
    </row>
    <row r="211" spans="1:258" ht="15" hidden="1" customHeight="1" x14ac:dyDescent="0.25">
      <c r="A211" s="335" t="s">
        <v>28</v>
      </c>
      <c r="B211" s="336"/>
      <c r="C211" s="337"/>
      <c r="D211" s="44"/>
      <c r="E211" s="6"/>
      <c r="F211" s="3"/>
      <c r="G211" s="3"/>
      <c r="H211" s="3"/>
      <c r="I211" s="37">
        <f>+D211*E211*F211*G211</f>
        <v>0</v>
      </c>
      <c r="J211" s="219"/>
      <c r="K211" s="48"/>
    </row>
    <row r="212" spans="1:258" ht="15" hidden="1" customHeight="1" x14ac:dyDescent="0.25">
      <c r="A212" s="335" t="s">
        <v>35</v>
      </c>
      <c r="B212" s="336"/>
      <c r="C212" s="337"/>
      <c r="D212" s="44"/>
      <c r="E212" s="6"/>
      <c r="F212" s="3"/>
      <c r="G212" s="46"/>
      <c r="H212" s="5"/>
      <c r="I212" s="37">
        <f>+D212*E212*F212</f>
        <v>0</v>
      </c>
      <c r="J212" s="219"/>
      <c r="K212" s="48"/>
    </row>
    <row r="213" spans="1:258" ht="15" hidden="1" customHeight="1" x14ac:dyDescent="0.25">
      <c r="A213" s="335" t="s">
        <v>36</v>
      </c>
      <c r="B213" s="336"/>
      <c r="C213" s="337"/>
      <c r="D213" s="44"/>
      <c r="E213" s="6"/>
      <c r="F213" s="46"/>
      <c r="G213" s="3"/>
      <c r="H213" s="3"/>
      <c r="I213" s="37">
        <f>+D213*E213*G213</f>
        <v>0</v>
      </c>
      <c r="J213" s="219"/>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c r="AH213" s="48"/>
      <c r="AI213" s="48"/>
      <c r="AJ213" s="48"/>
      <c r="AK213" s="48"/>
      <c r="AL213" s="48"/>
      <c r="AM213" s="48"/>
      <c r="AN213" s="48"/>
      <c r="AO213" s="48"/>
      <c r="AP213" s="48"/>
      <c r="AQ213" s="48"/>
      <c r="AR213" s="48"/>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c r="BT213" s="48"/>
      <c r="BU213" s="48"/>
      <c r="BV213" s="48"/>
      <c r="BW213" s="48"/>
      <c r="BX213" s="48"/>
      <c r="BY213" s="48"/>
      <c r="BZ213" s="48"/>
      <c r="CA213" s="48"/>
      <c r="CB213" s="48"/>
      <c r="CC213" s="48"/>
      <c r="CD213" s="48"/>
      <c r="CE213" s="48"/>
      <c r="CF213" s="48"/>
      <c r="CG213" s="48"/>
      <c r="CH213" s="48"/>
      <c r="CI213" s="48"/>
      <c r="CJ213" s="48"/>
      <c r="CK213" s="48"/>
      <c r="CL213" s="48"/>
      <c r="CM213" s="48"/>
      <c r="CN213" s="48"/>
      <c r="CO213" s="48"/>
      <c r="CP213" s="48"/>
      <c r="CQ213" s="48"/>
      <c r="CR213" s="48"/>
      <c r="CS213" s="48"/>
      <c r="CT213" s="48"/>
      <c r="CU213" s="48"/>
      <c r="CV213" s="48"/>
      <c r="CW213" s="48"/>
      <c r="CX213" s="48"/>
      <c r="CY213" s="48"/>
      <c r="CZ213" s="48"/>
      <c r="DA213" s="48"/>
      <c r="DB213" s="48"/>
      <c r="DC213" s="48"/>
      <c r="DD213" s="48"/>
      <c r="DE213" s="48"/>
      <c r="DF213" s="48"/>
      <c r="DG213" s="48"/>
      <c r="DH213" s="48"/>
      <c r="DI213" s="48"/>
      <c r="DJ213" s="48"/>
      <c r="DK213" s="48"/>
      <c r="DL213" s="48"/>
      <c r="DM213" s="48"/>
      <c r="DN213" s="48"/>
      <c r="DO213" s="48"/>
      <c r="DP213" s="48"/>
      <c r="DQ213" s="48"/>
      <c r="DR213" s="48"/>
      <c r="DS213" s="48"/>
      <c r="DT213" s="48"/>
      <c r="DU213" s="48"/>
      <c r="DV213" s="48"/>
      <c r="DW213" s="48"/>
      <c r="DX213" s="48"/>
      <c r="DY213" s="48"/>
      <c r="DZ213" s="48"/>
      <c r="EA213" s="48"/>
      <c r="EB213" s="48"/>
      <c r="EC213" s="48"/>
      <c r="ED213" s="48"/>
      <c r="EE213" s="48"/>
      <c r="EF213" s="48"/>
      <c r="EG213" s="48"/>
      <c r="EH213" s="48"/>
      <c r="EI213" s="48"/>
      <c r="EJ213" s="48"/>
      <c r="EK213" s="48"/>
      <c r="EL213" s="48"/>
      <c r="EM213" s="48"/>
      <c r="EN213" s="48"/>
      <c r="EO213" s="48"/>
      <c r="EP213" s="48"/>
      <c r="EQ213" s="48"/>
      <c r="ER213" s="48"/>
      <c r="ES213" s="48"/>
      <c r="ET213" s="48"/>
      <c r="EU213" s="48"/>
      <c r="EV213" s="48"/>
      <c r="EW213" s="48"/>
      <c r="EX213" s="48"/>
      <c r="EY213" s="48"/>
      <c r="EZ213" s="48"/>
      <c r="FA213" s="48"/>
      <c r="FB213" s="48"/>
      <c r="FC213" s="48"/>
      <c r="FD213" s="48"/>
      <c r="FE213" s="48"/>
      <c r="FF213" s="48"/>
      <c r="FG213" s="48"/>
      <c r="FH213" s="48"/>
      <c r="FI213" s="48"/>
      <c r="FJ213" s="48"/>
      <c r="FK213" s="48"/>
      <c r="FL213" s="48"/>
      <c r="FM213" s="48"/>
      <c r="FN213" s="48"/>
      <c r="FO213" s="48"/>
      <c r="FP213" s="48"/>
      <c r="FQ213" s="48"/>
      <c r="FR213" s="48"/>
      <c r="FS213" s="48"/>
      <c r="FT213" s="48"/>
      <c r="FU213" s="48"/>
      <c r="FV213" s="48"/>
      <c r="FW213" s="48"/>
      <c r="FX213" s="48"/>
      <c r="FY213" s="48"/>
      <c r="FZ213" s="48"/>
      <c r="GA213" s="48"/>
      <c r="GB213" s="48"/>
      <c r="GC213" s="48"/>
      <c r="GD213" s="48"/>
      <c r="GE213" s="48"/>
      <c r="GF213" s="48"/>
      <c r="GG213" s="48"/>
      <c r="GH213" s="48"/>
      <c r="GI213" s="48"/>
      <c r="GJ213" s="48"/>
      <c r="GK213" s="48"/>
      <c r="GL213" s="48"/>
      <c r="GM213" s="48"/>
      <c r="GN213" s="48"/>
      <c r="GO213" s="48"/>
      <c r="GP213" s="48"/>
      <c r="GQ213" s="48"/>
      <c r="GR213" s="48"/>
      <c r="GS213" s="48"/>
      <c r="GT213" s="48"/>
      <c r="GU213" s="48"/>
      <c r="GV213" s="48"/>
      <c r="GW213" s="48"/>
      <c r="GX213" s="48"/>
      <c r="GY213" s="48"/>
      <c r="GZ213" s="48"/>
      <c r="HA213" s="48"/>
      <c r="HB213" s="48"/>
      <c r="HC213" s="48"/>
      <c r="HD213" s="48"/>
      <c r="HE213" s="48"/>
      <c r="HF213" s="48"/>
      <c r="HG213" s="48"/>
      <c r="HH213" s="48"/>
      <c r="HI213" s="48"/>
      <c r="HJ213" s="48"/>
      <c r="HK213" s="48"/>
      <c r="HL213" s="48"/>
      <c r="HM213" s="48"/>
      <c r="HN213" s="48"/>
      <c r="HO213" s="48"/>
      <c r="HP213" s="48"/>
      <c r="HQ213" s="48"/>
      <c r="HR213" s="48"/>
      <c r="HS213" s="48"/>
      <c r="HT213" s="48"/>
      <c r="HU213" s="48"/>
      <c r="HV213" s="48"/>
      <c r="HW213" s="48"/>
      <c r="HX213" s="48"/>
      <c r="HY213" s="48"/>
      <c r="HZ213" s="48"/>
      <c r="IA213" s="48"/>
      <c r="IB213" s="48"/>
      <c r="IC213" s="48"/>
      <c r="ID213" s="48"/>
      <c r="IE213" s="48"/>
      <c r="IF213" s="48"/>
      <c r="IG213" s="48"/>
      <c r="IH213" s="48"/>
      <c r="II213" s="48"/>
      <c r="IJ213" s="48"/>
      <c r="IK213" s="48"/>
      <c r="IL213" s="48"/>
      <c r="IM213" s="48"/>
      <c r="IN213" s="48"/>
      <c r="IO213" s="48"/>
      <c r="IP213" s="48"/>
      <c r="IQ213" s="48"/>
      <c r="IR213" s="48"/>
      <c r="IS213" s="48"/>
      <c r="IT213" s="48"/>
      <c r="IU213" s="48"/>
      <c r="IV213" s="48"/>
      <c r="IW213" s="48"/>
      <c r="IX213" s="48"/>
    </row>
    <row r="214" spans="1:258" ht="15" hidden="1" customHeight="1" x14ac:dyDescent="0.25">
      <c r="A214" s="335" t="s">
        <v>31</v>
      </c>
      <c r="B214" s="336"/>
      <c r="C214" s="337"/>
      <c r="D214" s="44"/>
      <c r="E214" s="3"/>
      <c r="F214" s="3"/>
      <c r="G214" s="3"/>
      <c r="H214" s="3"/>
      <c r="I214" s="37">
        <f>+D214*E214*F214*G214</f>
        <v>0</v>
      </c>
      <c r="J214" s="219"/>
      <c r="K214" s="48"/>
      <c r="L214" s="48"/>
      <c r="M214" s="48"/>
      <c r="N214" s="48"/>
      <c r="O214" s="48"/>
      <c r="P214" s="48"/>
      <c r="Q214" s="68"/>
      <c r="R214" s="68"/>
      <c r="S214" s="68"/>
      <c r="T214" s="68"/>
      <c r="U214" s="48"/>
      <c r="V214" s="48"/>
      <c r="W214" s="48"/>
      <c r="X214" s="48"/>
      <c r="Y214" s="48"/>
      <c r="Z214" s="48"/>
      <c r="AA214" s="48"/>
      <c r="AB214" s="48"/>
      <c r="AC214" s="48"/>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c r="BS214" s="48"/>
      <c r="BT214" s="48"/>
      <c r="BU214" s="48"/>
      <c r="BV214" s="48"/>
      <c r="BW214" s="48"/>
      <c r="BX214" s="48"/>
      <c r="BY214" s="48"/>
      <c r="BZ214" s="48"/>
      <c r="CA214" s="48"/>
      <c r="CB214" s="48"/>
      <c r="CC214" s="48"/>
      <c r="CD214" s="48"/>
      <c r="CE214" s="48"/>
      <c r="CF214" s="48"/>
      <c r="CG214" s="48"/>
      <c r="CH214" s="48"/>
      <c r="CI214" s="48"/>
      <c r="CJ214" s="48"/>
      <c r="CK214" s="48"/>
      <c r="CL214" s="48"/>
      <c r="CM214" s="48"/>
      <c r="CN214" s="48"/>
      <c r="CO214" s="48"/>
      <c r="CP214" s="48"/>
      <c r="CQ214" s="48"/>
      <c r="CR214" s="48"/>
      <c r="CS214" s="48"/>
      <c r="CT214" s="48"/>
      <c r="CU214" s="48"/>
      <c r="CV214" s="48"/>
      <c r="CW214" s="48"/>
      <c r="CX214" s="48"/>
      <c r="CY214" s="48"/>
      <c r="CZ214" s="48"/>
      <c r="DA214" s="48"/>
      <c r="DB214" s="48"/>
      <c r="DC214" s="48"/>
      <c r="DD214" s="48"/>
      <c r="DE214" s="48"/>
      <c r="DF214" s="48"/>
      <c r="DG214" s="48"/>
      <c r="DH214" s="48"/>
      <c r="DI214" s="48"/>
      <c r="DJ214" s="48"/>
      <c r="DK214" s="48"/>
      <c r="DL214" s="48"/>
      <c r="DM214" s="48"/>
      <c r="DN214" s="48"/>
      <c r="DO214" s="48"/>
      <c r="DP214" s="48"/>
      <c r="DQ214" s="48"/>
      <c r="DR214" s="48"/>
      <c r="DS214" s="48"/>
      <c r="DT214" s="48"/>
      <c r="DU214" s="48"/>
      <c r="DV214" s="48"/>
      <c r="DW214" s="48"/>
      <c r="DX214" s="48"/>
      <c r="DY214" s="48"/>
      <c r="DZ214" s="48"/>
      <c r="EA214" s="48"/>
      <c r="EB214" s="48"/>
      <c r="EC214" s="48"/>
      <c r="ED214" s="48"/>
      <c r="EE214" s="48"/>
      <c r="EF214" s="48"/>
      <c r="EG214" s="48"/>
      <c r="EH214" s="48"/>
      <c r="EI214" s="48"/>
      <c r="EJ214" s="48"/>
      <c r="EK214" s="48"/>
      <c r="EL214" s="48"/>
      <c r="EM214" s="48"/>
      <c r="EN214" s="48"/>
      <c r="EO214" s="48"/>
      <c r="EP214" s="48"/>
      <c r="EQ214" s="48"/>
      <c r="ER214" s="48"/>
      <c r="ES214" s="48"/>
      <c r="ET214" s="48"/>
      <c r="EU214" s="48"/>
      <c r="EV214" s="48"/>
      <c r="EW214" s="48"/>
      <c r="EX214" s="48"/>
      <c r="EY214" s="48"/>
      <c r="EZ214" s="48"/>
      <c r="FA214" s="48"/>
      <c r="FB214" s="48"/>
      <c r="FC214" s="48"/>
      <c r="FD214" s="48"/>
      <c r="FE214" s="48"/>
      <c r="FF214" s="48"/>
      <c r="FG214" s="48"/>
      <c r="FH214" s="48"/>
      <c r="FI214" s="48"/>
      <c r="FJ214" s="48"/>
      <c r="FK214" s="48"/>
      <c r="FL214" s="48"/>
      <c r="FM214" s="48"/>
      <c r="FN214" s="48"/>
      <c r="FO214" s="48"/>
      <c r="FP214" s="48"/>
      <c r="FQ214" s="48"/>
      <c r="FR214" s="48"/>
      <c r="FS214" s="48"/>
      <c r="FT214" s="48"/>
      <c r="FU214" s="48"/>
      <c r="FV214" s="48"/>
      <c r="FW214" s="48"/>
      <c r="FX214" s="48"/>
      <c r="FY214" s="48"/>
      <c r="FZ214" s="48"/>
      <c r="GA214" s="48"/>
      <c r="GB214" s="48"/>
      <c r="GC214" s="48"/>
      <c r="GD214" s="48"/>
      <c r="GE214" s="48"/>
      <c r="GF214" s="48"/>
      <c r="GG214" s="48"/>
      <c r="GH214" s="48"/>
      <c r="GI214" s="48"/>
      <c r="GJ214" s="48"/>
      <c r="GK214" s="48"/>
      <c r="GL214" s="48"/>
      <c r="GM214" s="48"/>
      <c r="GN214" s="48"/>
      <c r="GO214" s="48"/>
      <c r="GP214" s="48"/>
      <c r="GQ214" s="48"/>
      <c r="GR214" s="48"/>
      <c r="GS214" s="48"/>
      <c r="GT214" s="48"/>
      <c r="GU214" s="48"/>
      <c r="GV214" s="48"/>
      <c r="GW214" s="48"/>
      <c r="GX214" s="48"/>
      <c r="GY214" s="48"/>
      <c r="GZ214" s="48"/>
      <c r="HA214" s="48"/>
      <c r="HB214" s="48"/>
      <c r="HC214" s="48"/>
      <c r="HD214" s="48"/>
      <c r="HE214" s="48"/>
      <c r="HF214" s="48"/>
      <c r="HG214" s="48"/>
      <c r="HH214" s="48"/>
      <c r="HI214" s="48"/>
      <c r="HJ214" s="48"/>
      <c r="HK214" s="48"/>
      <c r="HL214" s="48"/>
      <c r="HM214" s="48"/>
      <c r="HN214" s="48"/>
      <c r="HO214" s="48"/>
      <c r="HP214" s="48"/>
      <c r="HQ214" s="48"/>
      <c r="HR214" s="48"/>
      <c r="HS214" s="48"/>
      <c r="HT214" s="48"/>
      <c r="HU214" s="48"/>
      <c r="HV214" s="48"/>
      <c r="HW214" s="48"/>
      <c r="HX214" s="48"/>
      <c r="HY214" s="48"/>
      <c r="HZ214" s="48"/>
      <c r="IA214" s="48"/>
      <c r="IB214" s="48"/>
      <c r="IC214" s="48"/>
      <c r="ID214" s="48"/>
      <c r="IE214" s="48"/>
      <c r="IF214" s="48"/>
      <c r="IG214" s="48"/>
      <c r="IH214" s="48"/>
      <c r="II214" s="48"/>
      <c r="IJ214" s="48"/>
      <c r="IK214" s="48"/>
      <c r="IL214" s="48"/>
      <c r="IM214" s="48"/>
      <c r="IN214" s="48"/>
      <c r="IO214" s="48"/>
      <c r="IP214" s="48"/>
      <c r="IQ214" s="48"/>
      <c r="IR214" s="48"/>
      <c r="IS214" s="48"/>
      <c r="IT214" s="48"/>
      <c r="IU214" s="48"/>
      <c r="IV214" s="48"/>
      <c r="IW214" s="48"/>
      <c r="IX214" s="48"/>
    </row>
    <row r="215" spans="1:258" ht="15" hidden="1" customHeight="1" x14ac:dyDescent="0.35">
      <c r="A215" s="363" t="s">
        <v>37</v>
      </c>
      <c r="B215" s="364"/>
      <c r="C215" s="364"/>
      <c r="D215" s="364"/>
      <c r="E215" s="364"/>
      <c r="F215" s="364"/>
      <c r="G215" s="364"/>
      <c r="H215" s="364"/>
      <c r="I215" s="365"/>
      <c r="J215" s="220"/>
      <c r="K215" s="48"/>
      <c r="L215" s="48"/>
      <c r="M215" s="48"/>
      <c r="N215" s="48"/>
      <c r="O215" s="48"/>
      <c r="P215" s="48"/>
      <c r="Q215" s="68"/>
      <c r="R215" s="68"/>
      <c r="S215" s="68"/>
      <c r="T215" s="68"/>
      <c r="U215" s="48"/>
      <c r="V215" s="48"/>
      <c r="W215" s="48"/>
      <c r="X215" s="48"/>
      <c r="Y215" s="48"/>
      <c r="Z215" s="48"/>
      <c r="AA215" s="48"/>
      <c r="AB215" s="48"/>
      <c r="AC215" s="48"/>
      <c r="AD215" s="48"/>
      <c r="AE215" s="48"/>
      <c r="AF215" s="48"/>
      <c r="AG215" s="48"/>
      <c r="AH215" s="48"/>
      <c r="AI215" s="48"/>
      <c r="AJ215" s="48"/>
      <c r="AK215" s="48"/>
      <c r="AL215" s="48"/>
      <c r="AM215" s="48"/>
      <c r="AN215" s="48"/>
      <c r="AO215" s="48"/>
      <c r="AP215" s="48"/>
      <c r="AQ215" s="48"/>
      <c r="AR215" s="48"/>
      <c r="AS215" s="48"/>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c r="BS215" s="48"/>
      <c r="BT215" s="48"/>
      <c r="BU215" s="48"/>
      <c r="BV215" s="48"/>
      <c r="BW215" s="48"/>
      <c r="BX215" s="48"/>
      <c r="BY215" s="48"/>
      <c r="BZ215" s="48"/>
      <c r="CA215" s="48"/>
      <c r="CB215" s="48"/>
      <c r="CC215" s="48"/>
      <c r="CD215" s="48"/>
      <c r="CE215" s="48"/>
      <c r="CF215" s="48"/>
      <c r="CG215" s="48"/>
      <c r="CH215" s="48"/>
      <c r="CI215" s="48"/>
      <c r="CJ215" s="48"/>
      <c r="CK215" s="48"/>
      <c r="CL215" s="48"/>
      <c r="CM215" s="48"/>
      <c r="CN215" s="48"/>
      <c r="CO215" s="48"/>
      <c r="CP215" s="48"/>
      <c r="CQ215" s="48"/>
      <c r="CR215" s="48"/>
      <c r="CS215" s="48"/>
      <c r="CT215" s="48"/>
      <c r="CU215" s="48"/>
      <c r="CV215" s="48"/>
      <c r="CW215" s="48"/>
      <c r="CX215" s="48"/>
      <c r="CY215" s="48"/>
      <c r="CZ215" s="48"/>
      <c r="DA215" s="48"/>
      <c r="DB215" s="48"/>
      <c r="DC215" s="48"/>
      <c r="DD215" s="48"/>
      <c r="DE215" s="48"/>
      <c r="DF215" s="48"/>
      <c r="DG215" s="48"/>
      <c r="DH215" s="48"/>
      <c r="DI215" s="48"/>
      <c r="DJ215" s="48"/>
      <c r="DK215" s="48"/>
      <c r="DL215" s="48"/>
      <c r="DM215" s="48"/>
      <c r="DN215" s="48"/>
      <c r="DO215" s="48"/>
      <c r="DP215" s="48"/>
      <c r="DQ215" s="48"/>
      <c r="DR215" s="48"/>
      <c r="DS215" s="48"/>
      <c r="DT215" s="48"/>
      <c r="DU215" s="48"/>
      <c r="DV215" s="48"/>
      <c r="DW215" s="48"/>
      <c r="DX215" s="48"/>
      <c r="DY215" s="48"/>
      <c r="DZ215" s="48"/>
      <c r="EA215" s="48"/>
      <c r="EB215" s="48"/>
      <c r="EC215" s="48"/>
      <c r="ED215" s="48"/>
      <c r="EE215" s="48"/>
      <c r="EF215" s="48"/>
      <c r="EG215" s="48"/>
      <c r="EH215" s="48"/>
      <c r="EI215" s="48"/>
      <c r="EJ215" s="48"/>
      <c r="EK215" s="48"/>
      <c r="EL215" s="48"/>
      <c r="EM215" s="48"/>
      <c r="EN215" s="48"/>
      <c r="EO215" s="48"/>
      <c r="EP215" s="48"/>
      <c r="EQ215" s="48"/>
      <c r="ER215" s="48"/>
      <c r="ES215" s="48"/>
      <c r="ET215" s="48"/>
      <c r="EU215" s="48"/>
      <c r="EV215" s="48"/>
      <c r="EW215" s="48"/>
      <c r="EX215" s="48"/>
      <c r="EY215" s="48"/>
      <c r="EZ215" s="48"/>
      <c r="FA215" s="48"/>
      <c r="FB215" s="48"/>
      <c r="FC215" s="48"/>
      <c r="FD215" s="48"/>
      <c r="FE215" s="48"/>
      <c r="FF215" s="48"/>
      <c r="FG215" s="48"/>
      <c r="FH215" s="48"/>
      <c r="FI215" s="48"/>
      <c r="FJ215" s="48"/>
      <c r="FK215" s="48"/>
      <c r="FL215" s="48"/>
      <c r="FM215" s="48"/>
      <c r="FN215" s="48"/>
      <c r="FO215" s="48"/>
      <c r="FP215" s="48"/>
      <c r="FQ215" s="48"/>
      <c r="FR215" s="48"/>
      <c r="FS215" s="48"/>
      <c r="FT215" s="48"/>
      <c r="FU215" s="48"/>
      <c r="FV215" s="48"/>
      <c r="FW215" s="48"/>
      <c r="FX215" s="48"/>
      <c r="FY215" s="48"/>
      <c r="FZ215" s="48"/>
      <c r="GA215" s="48"/>
      <c r="GB215" s="48"/>
      <c r="GC215" s="48"/>
      <c r="GD215" s="48"/>
      <c r="GE215" s="48"/>
      <c r="GF215" s="48"/>
      <c r="GG215" s="48"/>
      <c r="GH215" s="48"/>
      <c r="GI215" s="48"/>
      <c r="GJ215" s="48"/>
      <c r="GK215" s="48"/>
      <c r="GL215" s="48"/>
      <c r="GM215" s="48"/>
      <c r="GN215" s="48"/>
      <c r="GO215" s="48"/>
      <c r="GP215" s="48"/>
      <c r="GQ215" s="48"/>
      <c r="GR215" s="48"/>
      <c r="GS215" s="48"/>
      <c r="GT215" s="48"/>
      <c r="GU215" s="48"/>
      <c r="GV215" s="48"/>
      <c r="GW215" s="48"/>
      <c r="GX215" s="48"/>
      <c r="GY215" s="48"/>
      <c r="GZ215" s="48"/>
      <c r="HA215" s="48"/>
      <c r="HB215" s="48"/>
      <c r="HC215" s="48"/>
      <c r="HD215" s="48"/>
      <c r="HE215" s="48"/>
      <c r="HF215" s="48"/>
      <c r="HG215" s="48"/>
      <c r="HH215" s="48"/>
      <c r="HI215" s="48"/>
      <c r="HJ215" s="48"/>
      <c r="HK215" s="48"/>
      <c r="HL215" s="48"/>
      <c r="HM215" s="48"/>
      <c r="HN215" s="48"/>
      <c r="HO215" s="48"/>
      <c r="HP215" s="48"/>
      <c r="HQ215" s="48"/>
      <c r="HR215" s="48"/>
      <c r="HS215" s="48"/>
      <c r="HT215" s="48"/>
      <c r="HU215" s="48"/>
      <c r="HV215" s="48"/>
      <c r="HW215" s="48"/>
      <c r="HX215" s="48"/>
      <c r="HY215" s="48"/>
      <c r="HZ215" s="48"/>
      <c r="IA215" s="48"/>
      <c r="IB215" s="48"/>
      <c r="IC215" s="48"/>
      <c r="ID215" s="48"/>
      <c r="IE215" s="48"/>
      <c r="IF215" s="48"/>
      <c r="IG215" s="48"/>
      <c r="IH215" s="48"/>
      <c r="II215" s="48"/>
      <c r="IJ215" s="48"/>
      <c r="IK215" s="48"/>
      <c r="IL215" s="48"/>
      <c r="IM215" s="48"/>
      <c r="IN215" s="48"/>
      <c r="IO215" s="48"/>
      <c r="IP215" s="48"/>
      <c r="IQ215" s="48"/>
      <c r="IR215" s="48"/>
      <c r="IS215" s="48"/>
      <c r="IT215" s="48"/>
      <c r="IU215" s="48"/>
      <c r="IV215" s="48"/>
      <c r="IW215" s="48"/>
      <c r="IX215" s="48"/>
    </row>
    <row r="216" spans="1:258" ht="31.4" hidden="1" customHeight="1" x14ac:dyDescent="0.25">
      <c r="A216" s="299"/>
      <c r="B216" s="300"/>
      <c r="C216" s="300"/>
      <c r="D216" s="300"/>
      <c r="E216" s="300"/>
      <c r="F216" s="300"/>
      <c r="G216" s="300"/>
      <c r="H216" s="300"/>
      <c r="I216" s="404"/>
      <c r="J216" s="204"/>
      <c r="K216" s="48"/>
      <c r="L216" s="48"/>
      <c r="M216" s="48"/>
      <c r="N216" s="48"/>
      <c r="O216" s="48"/>
      <c r="P216" s="48"/>
      <c r="Q216" s="68"/>
      <c r="R216" s="68"/>
      <c r="S216" s="68"/>
      <c r="T216" s="68"/>
      <c r="U216" s="48"/>
      <c r="V216" s="48"/>
      <c r="W216" s="48"/>
      <c r="X216" s="48"/>
      <c r="Y216" s="48"/>
      <c r="Z216" s="48"/>
      <c r="AA216" s="48"/>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c r="BC216" s="48"/>
      <c r="BD216" s="48"/>
      <c r="BE216" s="48"/>
      <c r="BF216" s="48"/>
      <c r="BG216" s="48"/>
      <c r="BH216" s="48"/>
      <c r="BI216" s="48"/>
      <c r="BJ216" s="48"/>
      <c r="BK216" s="48"/>
      <c r="BL216" s="48"/>
      <c r="BM216" s="48"/>
      <c r="BN216" s="48"/>
      <c r="BO216" s="48"/>
      <c r="BP216" s="48"/>
      <c r="BQ216" s="48"/>
      <c r="BR216" s="48"/>
      <c r="BS216" s="48"/>
      <c r="BT216" s="48"/>
      <c r="BU216" s="48"/>
      <c r="BV216" s="48"/>
      <c r="BW216" s="48"/>
      <c r="BX216" s="48"/>
      <c r="BY216" s="48"/>
      <c r="BZ216" s="48"/>
      <c r="CA216" s="48"/>
      <c r="CB216" s="48"/>
      <c r="CC216" s="48"/>
      <c r="CD216" s="48"/>
      <c r="CE216" s="48"/>
      <c r="CF216" s="48"/>
      <c r="CG216" s="48"/>
      <c r="CH216" s="48"/>
      <c r="CI216" s="48"/>
      <c r="CJ216" s="48"/>
      <c r="CK216" s="48"/>
      <c r="CL216" s="48"/>
      <c r="CM216" s="48"/>
      <c r="CN216" s="48"/>
      <c r="CO216" s="48"/>
      <c r="CP216" s="48"/>
      <c r="CQ216" s="48"/>
      <c r="CR216" s="48"/>
      <c r="CS216" s="48"/>
      <c r="CT216" s="48"/>
      <c r="CU216" s="48"/>
      <c r="CV216" s="48"/>
      <c r="CW216" s="48"/>
      <c r="CX216" s="48"/>
      <c r="CY216" s="48"/>
      <c r="CZ216" s="48"/>
      <c r="DA216" s="48"/>
      <c r="DB216" s="48"/>
      <c r="DC216" s="48"/>
      <c r="DD216" s="48"/>
      <c r="DE216" s="48"/>
      <c r="DF216" s="48"/>
      <c r="DG216" s="48"/>
      <c r="DH216" s="48"/>
      <c r="DI216" s="48"/>
      <c r="DJ216" s="48"/>
      <c r="DK216" s="48"/>
      <c r="DL216" s="48"/>
      <c r="DM216" s="48"/>
      <c r="DN216" s="48"/>
      <c r="DO216" s="48"/>
      <c r="DP216" s="48"/>
      <c r="DQ216" s="48"/>
      <c r="DR216" s="48"/>
      <c r="DS216" s="48"/>
      <c r="DT216" s="48"/>
      <c r="DU216" s="48"/>
      <c r="DV216" s="48"/>
      <c r="DW216" s="48"/>
      <c r="DX216" s="48"/>
      <c r="DY216" s="48"/>
      <c r="DZ216" s="48"/>
      <c r="EA216" s="48"/>
      <c r="EB216" s="48"/>
      <c r="EC216" s="48"/>
      <c r="ED216" s="48"/>
      <c r="EE216" s="48"/>
      <c r="EF216" s="48"/>
      <c r="EG216" s="48"/>
      <c r="EH216" s="48"/>
      <c r="EI216" s="48"/>
      <c r="EJ216" s="48"/>
      <c r="EK216" s="48"/>
      <c r="EL216" s="48"/>
      <c r="EM216" s="48"/>
      <c r="EN216" s="48"/>
      <c r="EO216" s="48"/>
      <c r="EP216" s="48"/>
      <c r="EQ216" s="48"/>
      <c r="ER216" s="48"/>
      <c r="ES216" s="48"/>
      <c r="ET216" s="48"/>
      <c r="EU216" s="48"/>
      <c r="EV216" s="48"/>
      <c r="EW216" s="48"/>
      <c r="EX216" s="48"/>
      <c r="EY216" s="48"/>
      <c r="EZ216" s="48"/>
      <c r="FA216" s="48"/>
      <c r="FB216" s="48"/>
      <c r="FC216" s="48"/>
      <c r="FD216" s="48"/>
      <c r="FE216" s="48"/>
      <c r="FF216" s="48"/>
      <c r="FG216" s="48"/>
      <c r="FH216" s="48"/>
      <c r="FI216" s="48"/>
      <c r="FJ216" s="48"/>
      <c r="FK216" s="48"/>
      <c r="FL216" s="48"/>
      <c r="FM216" s="48"/>
      <c r="FN216" s="48"/>
      <c r="FO216" s="48"/>
      <c r="FP216" s="48"/>
      <c r="FQ216" s="48"/>
      <c r="FR216" s="48"/>
      <c r="FS216" s="48"/>
      <c r="FT216" s="48"/>
      <c r="FU216" s="48"/>
      <c r="FV216" s="48"/>
      <c r="FW216" s="48"/>
      <c r="FX216" s="48"/>
      <c r="FY216" s="48"/>
      <c r="FZ216" s="48"/>
      <c r="GA216" s="48"/>
      <c r="GB216" s="48"/>
      <c r="GC216" s="48"/>
      <c r="GD216" s="48"/>
      <c r="GE216" s="48"/>
      <c r="GF216" s="48"/>
      <c r="GG216" s="48"/>
      <c r="GH216" s="48"/>
      <c r="GI216" s="48"/>
      <c r="GJ216" s="48"/>
      <c r="GK216" s="48"/>
      <c r="GL216" s="48"/>
      <c r="GM216" s="48"/>
      <c r="GN216" s="48"/>
      <c r="GO216" s="48"/>
      <c r="GP216" s="48"/>
      <c r="GQ216" s="48"/>
      <c r="GR216" s="48"/>
      <c r="GS216" s="48"/>
      <c r="GT216" s="48"/>
      <c r="GU216" s="48"/>
      <c r="GV216" s="48"/>
      <c r="GW216" s="48"/>
      <c r="GX216" s="48"/>
      <c r="GY216" s="48"/>
      <c r="GZ216" s="48"/>
      <c r="HA216" s="48"/>
      <c r="HB216" s="48"/>
      <c r="HC216" s="48"/>
      <c r="HD216" s="48"/>
      <c r="HE216" s="48"/>
      <c r="HF216" s="48"/>
      <c r="HG216" s="48"/>
      <c r="HH216" s="48"/>
      <c r="HI216" s="48"/>
      <c r="HJ216" s="48"/>
      <c r="HK216" s="48"/>
      <c r="HL216" s="48"/>
      <c r="HM216" s="48"/>
      <c r="HN216" s="48"/>
      <c r="HO216" s="48"/>
      <c r="HP216" s="48"/>
      <c r="HQ216" s="48"/>
      <c r="HR216" s="48"/>
      <c r="HS216" s="48"/>
      <c r="HT216" s="48"/>
      <c r="HU216" s="48"/>
      <c r="HV216" s="48"/>
      <c r="HW216" s="48"/>
      <c r="HX216" s="48"/>
      <c r="HY216" s="48"/>
      <c r="HZ216" s="48"/>
      <c r="IA216" s="48"/>
      <c r="IB216" s="48"/>
      <c r="IC216" s="48"/>
      <c r="ID216" s="48"/>
      <c r="IE216" s="48"/>
      <c r="IF216" s="48"/>
      <c r="IG216" s="48"/>
      <c r="IH216" s="48"/>
      <c r="II216" s="48"/>
      <c r="IJ216" s="48"/>
      <c r="IK216" s="48"/>
      <c r="IL216" s="48"/>
      <c r="IM216" s="48"/>
      <c r="IN216" s="48"/>
      <c r="IO216" s="48"/>
      <c r="IP216" s="48"/>
      <c r="IQ216" s="48"/>
      <c r="IR216" s="48"/>
      <c r="IS216" s="48"/>
      <c r="IT216" s="48"/>
      <c r="IU216" s="48"/>
      <c r="IV216" s="48"/>
      <c r="IW216" s="48"/>
      <c r="IX216" s="48"/>
    </row>
    <row r="217" spans="1:258" hidden="1" x14ac:dyDescent="0.25">
      <c r="A217" s="343" t="s">
        <v>33</v>
      </c>
      <c r="B217" s="344"/>
      <c r="C217" s="344"/>
      <c r="D217" s="344"/>
      <c r="E217" s="344"/>
      <c r="F217" s="345"/>
      <c r="G217" s="80" t="s">
        <v>19</v>
      </c>
      <c r="H217" s="80"/>
      <c r="I217" s="81">
        <f>SUM(I219:I225)</f>
        <v>0</v>
      </c>
      <c r="J217" s="217"/>
      <c r="K217" s="48"/>
      <c r="L217" s="48"/>
      <c r="M217" s="48"/>
      <c r="N217" s="48"/>
      <c r="O217" s="67"/>
      <c r="P217" s="48"/>
      <c r="Q217" s="68"/>
      <c r="R217" s="68"/>
      <c r="S217" s="68"/>
      <c r="T217" s="68"/>
      <c r="U217" s="48"/>
      <c r="V217" s="48"/>
      <c r="W217" s="48"/>
      <c r="X217" s="48"/>
      <c r="Y217" s="48"/>
      <c r="Z217" s="48"/>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c r="BC217" s="48"/>
      <c r="BD217" s="48"/>
      <c r="BE217" s="48"/>
      <c r="BF217" s="48"/>
      <c r="BG217" s="48"/>
      <c r="BH217" s="48"/>
      <c r="BI217" s="48"/>
      <c r="BJ217" s="48"/>
      <c r="BK217" s="48"/>
      <c r="BL217" s="48"/>
      <c r="BM217" s="48"/>
      <c r="BN217" s="48"/>
      <c r="BO217" s="48"/>
      <c r="BP217" s="48"/>
      <c r="BQ217" s="48"/>
      <c r="BR217" s="48"/>
      <c r="BS217" s="48"/>
      <c r="BT217" s="48"/>
      <c r="BU217" s="48"/>
      <c r="BV217" s="48"/>
      <c r="BW217" s="48"/>
      <c r="BX217" s="48"/>
      <c r="BY217" s="48"/>
      <c r="BZ217" s="48"/>
      <c r="CA217" s="48"/>
      <c r="CB217" s="48"/>
      <c r="CC217" s="48"/>
      <c r="CD217" s="48"/>
      <c r="CE217" s="48"/>
      <c r="CF217" s="48"/>
      <c r="CG217" s="48"/>
      <c r="CH217" s="48"/>
      <c r="CI217" s="48"/>
      <c r="CJ217" s="48"/>
      <c r="CK217" s="48"/>
      <c r="CL217" s="48"/>
      <c r="CM217" s="48"/>
      <c r="CN217" s="48"/>
      <c r="CO217" s="48"/>
      <c r="CP217" s="48"/>
      <c r="CQ217" s="48"/>
      <c r="CR217" s="48"/>
      <c r="CS217" s="48"/>
      <c r="CT217" s="48"/>
      <c r="CU217" s="48"/>
      <c r="CV217" s="48"/>
      <c r="CW217" s="48"/>
      <c r="CX217" s="48"/>
      <c r="CY217" s="48"/>
      <c r="CZ217" s="48"/>
      <c r="DA217" s="48"/>
      <c r="DB217" s="48"/>
      <c r="DC217" s="48"/>
      <c r="DD217" s="48"/>
      <c r="DE217" s="48"/>
      <c r="DF217" s="48"/>
      <c r="DG217" s="48"/>
      <c r="DH217" s="48"/>
      <c r="DI217" s="48"/>
      <c r="DJ217" s="48"/>
      <c r="DK217" s="48"/>
      <c r="DL217" s="48"/>
      <c r="DM217" s="48"/>
      <c r="DN217" s="48"/>
      <c r="DO217" s="48"/>
      <c r="DP217" s="48"/>
      <c r="DQ217" s="48"/>
      <c r="DR217" s="48"/>
      <c r="DS217" s="48"/>
      <c r="DT217" s="48"/>
      <c r="DU217" s="48"/>
      <c r="DV217" s="48"/>
      <c r="DW217" s="48"/>
      <c r="DX217" s="48"/>
      <c r="DY217" s="48"/>
      <c r="DZ217" s="48"/>
      <c r="EA217" s="48"/>
      <c r="EB217" s="48"/>
      <c r="EC217" s="48"/>
      <c r="ED217" s="48"/>
      <c r="EE217" s="48"/>
      <c r="EF217" s="48"/>
      <c r="EG217" s="48"/>
      <c r="EH217" s="48"/>
      <c r="EI217" s="48"/>
      <c r="EJ217" s="48"/>
      <c r="EK217" s="48"/>
      <c r="EL217" s="48"/>
      <c r="EM217" s="48"/>
      <c r="EN217" s="48"/>
      <c r="EO217" s="48"/>
      <c r="EP217" s="48"/>
      <c r="EQ217" s="48"/>
      <c r="ER217" s="48"/>
      <c r="ES217" s="48"/>
      <c r="ET217" s="48"/>
      <c r="EU217" s="48"/>
      <c r="EV217" s="48"/>
      <c r="EW217" s="48"/>
      <c r="EX217" s="48"/>
      <c r="EY217" s="48"/>
      <c r="EZ217" s="48"/>
      <c r="FA217" s="48"/>
      <c r="FB217" s="48"/>
      <c r="FC217" s="48"/>
      <c r="FD217" s="48"/>
      <c r="FE217" s="48"/>
      <c r="FF217" s="48"/>
      <c r="FG217" s="48"/>
      <c r="FH217" s="48"/>
      <c r="FI217" s="48"/>
      <c r="FJ217" s="48"/>
      <c r="FK217" s="48"/>
      <c r="FL217" s="48"/>
      <c r="FM217" s="48"/>
      <c r="FN217" s="48"/>
      <c r="FO217" s="48"/>
      <c r="FP217" s="48"/>
      <c r="FQ217" s="48"/>
      <c r="FR217" s="48"/>
      <c r="FS217" s="48"/>
      <c r="FT217" s="48"/>
      <c r="FU217" s="48"/>
      <c r="FV217" s="48"/>
      <c r="FW217" s="48"/>
      <c r="FX217" s="48"/>
      <c r="FY217" s="48"/>
      <c r="FZ217" s="48"/>
      <c r="GA217" s="48"/>
      <c r="GB217" s="48"/>
      <c r="GC217" s="48"/>
      <c r="GD217" s="48"/>
      <c r="GE217" s="48"/>
      <c r="GF217" s="48"/>
      <c r="GG217" s="48"/>
      <c r="GH217" s="48"/>
      <c r="GI217" s="48"/>
      <c r="GJ217" s="48"/>
      <c r="GK217" s="48"/>
      <c r="GL217" s="48"/>
      <c r="GM217" s="48"/>
      <c r="GN217" s="48"/>
      <c r="GO217" s="48"/>
      <c r="GP217" s="48"/>
      <c r="GQ217" s="48"/>
      <c r="GR217" s="48"/>
      <c r="GS217" s="48"/>
      <c r="GT217" s="48"/>
      <c r="GU217" s="48"/>
      <c r="GV217" s="48"/>
      <c r="GW217" s="48"/>
      <c r="GX217" s="48"/>
      <c r="GY217" s="48"/>
      <c r="GZ217" s="48"/>
      <c r="HA217" s="48"/>
      <c r="HB217" s="48"/>
      <c r="HC217" s="48"/>
      <c r="HD217" s="48"/>
      <c r="HE217" s="48"/>
      <c r="HF217" s="48"/>
      <c r="HG217" s="48"/>
      <c r="HH217" s="48"/>
      <c r="HI217" s="48"/>
      <c r="HJ217" s="48"/>
      <c r="HK217" s="48"/>
      <c r="HL217" s="48"/>
      <c r="HM217" s="48"/>
      <c r="HN217" s="48"/>
      <c r="HO217" s="48"/>
      <c r="HP217" s="48"/>
      <c r="HQ217" s="48"/>
      <c r="HR217" s="48"/>
      <c r="HS217" s="48"/>
      <c r="HT217" s="48"/>
      <c r="HU217" s="48"/>
      <c r="HV217" s="48"/>
      <c r="HW217" s="48"/>
      <c r="HX217" s="48"/>
      <c r="HY217" s="48"/>
      <c r="HZ217" s="48"/>
      <c r="IA217" s="48"/>
      <c r="IB217" s="48"/>
      <c r="IC217" s="48"/>
      <c r="ID217" s="48"/>
      <c r="IE217" s="48"/>
      <c r="IF217" s="48"/>
      <c r="IG217" s="48"/>
      <c r="IH217" s="48"/>
      <c r="II217" s="48"/>
      <c r="IJ217" s="48"/>
      <c r="IK217" s="48"/>
      <c r="IL217" s="48"/>
      <c r="IM217" s="48"/>
      <c r="IN217" s="48"/>
      <c r="IO217" s="48"/>
      <c r="IP217" s="48"/>
      <c r="IQ217" s="48"/>
      <c r="IR217" s="48"/>
      <c r="IS217" s="48"/>
      <c r="IT217" s="48"/>
      <c r="IU217" s="48"/>
      <c r="IV217" s="48"/>
      <c r="IW217" s="48"/>
      <c r="IX217" s="48"/>
    </row>
    <row r="218" spans="1:258" ht="15.75" hidden="1" customHeight="1" x14ac:dyDescent="0.25">
      <c r="A218" s="329" t="s">
        <v>34</v>
      </c>
      <c r="B218" s="330"/>
      <c r="C218" s="331"/>
      <c r="D218" s="1" t="s">
        <v>21</v>
      </c>
      <c r="E218" s="1" t="s">
        <v>22</v>
      </c>
      <c r="F218" s="1" t="s">
        <v>23</v>
      </c>
      <c r="G218" s="2" t="s">
        <v>24</v>
      </c>
      <c r="H218" s="2"/>
      <c r="I218" s="76"/>
      <c r="J218" s="218"/>
      <c r="K218" s="48"/>
      <c r="L218" s="48"/>
      <c r="M218" s="48"/>
      <c r="N218" s="48"/>
      <c r="O218" s="67"/>
      <c r="P218" s="48"/>
      <c r="Q218" s="68"/>
      <c r="R218" s="68"/>
      <c r="S218" s="68"/>
      <c r="T218" s="68"/>
      <c r="U218" s="48"/>
      <c r="V218" s="48"/>
      <c r="W218" s="48"/>
      <c r="X218" s="48"/>
      <c r="Y218" s="48"/>
      <c r="Z218" s="48"/>
      <c r="AA218" s="48"/>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c r="BC218" s="48"/>
      <c r="BD218" s="48"/>
      <c r="BE218" s="48"/>
      <c r="BF218" s="48"/>
      <c r="BG218" s="48"/>
      <c r="BH218" s="48"/>
      <c r="BI218" s="48"/>
      <c r="BJ218" s="48"/>
      <c r="BK218" s="48"/>
      <c r="BL218" s="48"/>
      <c r="BM218" s="48"/>
      <c r="BN218" s="48"/>
      <c r="BO218" s="48"/>
      <c r="BP218" s="48"/>
      <c r="BQ218" s="48"/>
      <c r="BR218" s="48"/>
      <c r="BS218" s="48"/>
      <c r="BT218" s="48"/>
      <c r="BU218" s="48"/>
      <c r="BV218" s="48"/>
      <c r="BW218" s="48"/>
      <c r="BX218" s="48"/>
      <c r="BY218" s="48"/>
      <c r="BZ218" s="48"/>
      <c r="CA218" s="48"/>
      <c r="CB218" s="48"/>
      <c r="CC218" s="48"/>
      <c r="CD218" s="48"/>
      <c r="CE218" s="48"/>
      <c r="CF218" s="48"/>
      <c r="CG218" s="48"/>
      <c r="CH218" s="48"/>
      <c r="CI218" s="48"/>
      <c r="CJ218" s="48"/>
      <c r="CK218" s="48"/>
      <c r="CL218" s="48"/>
      <c r="CM218" s="48"/>
      <c r="CN218" s="48"/>
      <c r="CO218" s="48"/>
      <c r="CP218" s="48"/>
      <c r="CQ218" s="48"/>
      <c r="CR218" s="48"/>
      <c r="CS218" s="48"/>
      <c r="CT218" s="48"/>
      <c r="CU218" s="48"/>
      <c r="CV218" s="48"/>
      <c r="CW218" s="48"/>
      <c r="CX218" s="48"/>
      <c r="CY218" s="48"/>
      <c r="CZ218" s="48"/>
      <c r="DA218" s="48"/>
      <c r="DB218" s="48"/>
      <c r="DC218" s="48"/>
      <c r="DD218" s="48"/>
      <c r="DE218" s="48"/>
      <c r="DF218" s="48"/>
      <c r="DG218" s="48"/>
      <c r="DH218" s="48"/>
      <c r="DI218" s="48"/>
      <c r="DJ218" s="48"/>
      <c r="DK218" s="48"/>
      <c r="DL218" s="48"/>
      <c r="DM218" s="48"/>
      <c r="DN218" s="48"/>
      <c r="DO218" s="48"/>
      <c r="DP218" s="48"/>
      <c r="DQ218" s="48"/>
      <c r="DR218" s="48"/>
      <c r="DS218" s="48"/>
      <c r="DT218" s="48"/>
      <c r="DU218" s="48"/>
      <c r="DV218" s="48"/>
      <c r="DW218" s="48"/>
      <c r="DX218" s="48"/>
      <c r="DY218" s="48"/>
      <c r="DZ218" s="48"/>
      <c r="EA218" s="48"/>
      <c r="EB218" s="48"/>
      <c r="EC218" s="48"/>
      <c r="ED218" s="48"/>
      <c r="EE218" s="48"/>
      <c r="EF218" s="48"/>
      <c r="EG218" s="48"/>
      <c r="EH218" s="48"/>
      <c r="EI218" s="48"/>
      <c r="EJ218" s="48"/>
      <c r="EK218" s="48"/>
      <c r="EL218" s="48"/>
      <c r="EM218" s="48"/>
      <c r="EN218" s="48"/>
      <c r="EO218" s="48"/>
      <c r="EP218" s="48"/>
      <c r="EQ218" s="48"/>
      <c r="ER218" s="48"/>
      <c r="ES218" s="48"/>
      <c r="ET218" s="48"/>
      <c r="EU218" s="48"/>
      <c r="EV218" s="48"/>
      <c r="EW218" s="48"/>
      <c r="EX218" s="48"/>
      <c r="EY218" s="48"/>
      <c r="EZ218" s="48"/>
      <c r="FA218" s="48"/>
      <c r="FB218" s="48"/>
      <c r="FC218" s="48"/>
      <c r="FD218" s="48"/>
      <c r="FE218" s="48"/>
      <c r="FF218" s="48"/>
      <c r="FG218" s="48"/>
      <c r="FH218" s="48"/>
      <c r="FI218" s="48"/>
      <c r="FJ218" s="48"/>
      <c r="FK218" s="48"/>
      <c r="FL218" s="48"/>
      <c r="FM218" s="48"/>
      <c r="FN218" s="48"/>
      <c r="FO218" s="48"/>
      <c r="FP218" s="48"/>
      <c r="FQ218" s="48"/>
      <c r="FR218" s="48"/>
      <c r="FS218" s="48"/>
      <c r="FT218" s="48"/>
      <c r="FU218" s="48"/>
      <c r="FV218" s="48"/>
      <c r="FW218" s="48"/>
      <c r="FX218" s="48"/>
      <c r="FY218" s="48"/>
      <c r="FZ218" s="48"/>
      <c r="GA218" s="48"/>
      <c r="GB218" s="48"/>
      <c r="GC218" s="48"/>
      <c r="GD218" s="48"/>
      <c r="GE218" s="48"/>
      <c r="GF218" s="48"/>
      <c r="GG218" s="48"/>
      <c r="GH218" s="48"/>
      <c r="GI218" s="48"/>
      <c r="GJ218" s="48"/>
      <c r="GK218" s="48"/>
      <c r="GL218" s="48"/>
      <c r="GM218" s="48"/>
      <c r="GN218" s="48"/>
      <c r="GO218" s="48"/>
      <c r="GP218" s="48"/>
      <c r="GQ218" s="48"/>
      <c r="GR218" s="48"/>
      <c r="GS218" s="48"/>
      <c r="GT218" s="48"/>
      <c r="GU218" s="48"/>
      <c r="GV218" s="48"/>
      <c r="GW218" s="48"/>
      <c r="GX218" s="48"/>
      <c r="GY218" s="48"/>
      <c r="GZ218" s="48"/>
      <c r="HA218" s="48"/>
      <c r="HB218" s="48"/>
      <c r="HC218" s="48"/>
      <c r="HD218" s="48"/>
      <c r="HE218" s="48"/>
      <c r="HF218" s="48"/>
      <c r="HG218" s="48"/>
      <c r="HH218" s="48"/>
      <c r="HI218" s="48"/>
      <c r="HJ218" s="48"/>
      <c r="HK218" s="48"/>
      <c r="HL218" s="48"/>
      <c r="HM218" s="48"/>
      <c r="HN218" s="48"/>
      <c r="HO218" s="48"/>
      <c r="HP218" s="48"/>
      <c r="HQ218" s="48"/>
      <c r="HR218" s="48"/>
      <c r="HS218" s="48"/>
      <c r="HT218" s="48"/>
      <c r="HU218" s="48"/>
      <c r="HV218" s="48"/>
      <c r="HW218" s="48"/>
      <c r="HX218" s="48"/>
      <c r="HY218" s="48"/>
      <c r="HZ218" s="48"/>
      <c r="IA218" s="48"/>
      <c r="IB218" s="48"/>
      <c r="IC218" s="48"/>
      <c r="ID218" s="48"/>
      <c r="IE218" s="48"/>
      <c r="IF218" s="48"/>
      <c r="IG218" s="48"/>
      <c r="IH218" s="48"/>
      <c r="II218" s="48"/>
      <c r="IJ218" s="48"/>
      <c r="IK218" s="48"/>
      <c r="IL218" s="48"/>
      <c r="IM218" s="48"/>
      <c r="IN218" s="48"/>
      <c r="IO218" s="48"/>
      <c r="IP218" s="48"/>
      <c r="IQ218" s="48"/>
      <c r="IR218" s="48"/>
      <c r="IS218" s="48"/>
      <c r="IT218" s="48"/>
      <c r="IU218" s="48"/>
      <c r="IV218" s="48"/>
      <c r="IW218" s="48"/>
      <c r="IX218" s="48"/>
    </row>
    <row r="219" spans="1:258" ht="15.75" hidden="1" customHeight="1" x14ac:dyDescent="0.25">
      <c r="A219" s="335" t="s">
        <v>25</v>
      </c>
      <c r="B219" s="336"/>
      <c r="C219" s="337"/>
      <c r="D219" s="44"/>
      <c r="E219" s="3"/>
      <c r="F219" s="46"/>
      <c r="G219" s="4"/>
      <c r="H219" s="4"/>
      <c r="I219" s="37">
        <f>+D219*E219*G219</f>
        <v>0</v>
      </c>
      <c r="J219" s="219"/>
    </row>
    <row r="220" spans="1:258" ht="15" hidden="1" customHeight="1" x14ac:dyDescent="0.25">
      <c r="A220" s="335" t="s">
        <v>26</v>
      </c>
      <c r="B220" s="336"/>
      <c r="C220" s="337"/>
      <c r="D220" s="44"/>
      <c r="E220" s="3"/>
      <c r="F220" s="46"/>
      <c r="G220" s="3"/>
      <c r="H220" s="3"/>
      <c r="I220" s="37">
        <f>+D220*E220*G220</f>
        <v>0</v>
      </c>
      <c r="J220" s="219"/>
      <c r="K220" s="48"/>
    </row>
    <row r="221" spans="1:258" ht="15" hidden="1" customHeight="1" x14ac:dyDescent="0.25">
      <c r="A221" s="335" t="s">
        <v>27</v>
      </c>
      <c r="B221" s="336"/>
      <c r="C221" s="337"/>
      <c r="D221" s="44"/>
      <c r="E221" s="3"/>
      <c r="F221" s="3"/>
      <c r="G221" s="3"/>
      <c r="H221" s="3"/>
      <c r="I221" s="37">
        <f>+D221*E221*F221*G221</f>
        <v>0</v>
      </c>
      <c r="J221" s="219"/>
      <c r="K221" s="48"/>
    </row>
    <row r="222" spans="1:258" ht="15" hidden="1" customHeight="1" x14ac:dyDescent="0.25">
      <c r="A222" s="335" t="s">
        <v>28</v>
      </c>
      <c r="B222" s="336"/>
      <c r="C222" s="337"/>
      <c r="D222" s="44"/>
      <c r="E222" s="6"/>
      <c r="F222" s="3"/>
      <c r="G222" s="3"/>
      <c r="H222" s="3"/>
      <c r="I222" s="37">
        <f>+D222*E222*F222*G222</f>
        <v>0</v>
      </c>
      <c r="J222" s="219"/>
      <c r="K222" s="48"/>
    </row>
    <row r="223" spans="1:258" ht="15" hidden="1" customHeight="1" x14ac:dyDescent="0.25">
      <c r="A223" s="335" t="s">
        <v>35</v>
      </c>
      <c r="B223" s="336"/>
      <c r="C223" s="337"/>
      <c r="D223" s="44"/>
      <c r="E223" s="6"/>
      <c r="F223" s="3"/>
      <c r="G223" s="46"/>
      <c r="H223" s="5"/>
      <c r="I223" s="37">
        <f>+D223*E223*F223</f>
        <v>0</v>
      </c>
      <c r="J223" s="219"/>
      <c r="K223" s="48"/>
    </row>
    <row r="224" spans="1:258" ht="15" hidden="1" customHeight="1" x14ac:dyDescent="0.25">
      <c r="A224" s="335" t="s">
        <v>36</v>
      </c>
      <c r="B224" s="336"/>
      <c r="C224" s="337"/>
      <c r="D224" s="44"/>
      <c r="E224" s="6"/>
      <c r="F224" s="46"/>
      <c r="G224" s="3"/>
      <c r="H224" s="3"/>
      <c r="I224" s="37">
        <f>+D224*E224*G224</f>
        <v>0</v>
      </c>
      <c r="J224" s="219"/>
      <c r="K224" s="48"/>
      <c r="L224" s="48"/>
      <c r="M224" s="48"/>
      <c r="N224" s="48"/>
      <c r="O224" s="48"/>
      <c r="P224" s="48"/>
      <c r="Q224" s="48"/>
      <c r="R224" s="48"/>
      <c r="S224" s="48"/>
      <c r="T224" s="48"/>
      <c r="U224" s="48"/>
      <c r="V224" s="48"/>
      <c r="W224" s="48"/>
      <c r="X224" s="48"/>
      <c r="Y224" s="48"/>
      <c r="Z224" s="48"/>
      <c r="AA224" s="48"/>
      <c r="AB224" s="48"/>
      <c r="AC224" s="48"/>
      <c r="AD224" s="48"/>
      <c r="AE224" s="48"/>
      <c r="AF224" s="48"/>
      <c r="AG224" s="48"/>
      <c r="AH224" s="48"/>
      <c r="AI224" s="48"/>
      <c r="AJ224" s="48"/>
      <c r="AK224" s="48"/>
      <c r="AL224" s="48"/>
      <c r="AM224" s="48"/>
      <c r="AN224" s="48"/>
      <c r="AO224" s="48"/>
      <c r="AP224" s="48"/>
      <c r="AQ224" s="48"/>
      <c r="AR224" s="48"/>
      <c r="AS224" s="48"/>
      <c r="AT224" s="48"/>
      <c r="AU224" s="48"/>
      <c r="AV224" s="48"/>
      <c r="AW224" s="48"/>
      <c r="AX224" s="48"/>
      <c r="AY224" s="48"/>
      <c r="AZ224" s="48"/>
      <c r="BA224" s="48"/>
      <c r="BB224" s="48"/>
      <c r="BC224" s="48"/>
      <c r="BD224" s="48"/>
      <c r="BE224" s="48"/>
      <c r="BF224" s="48"/>
      <c r="BG224" s="48"/>
      <c r="BH224" s="48"/>
      <c r="BI224" s="48"/>
      <c r="BJ224" s="48"/>
      <c r="BK224" s="48"/>
      <c r="BL224" s="48"/>
      <c r="BM224" s="48"/>
      <c r="BN224" s="48"/>
      <c r="BO224" s="48"/>
      <c r="BP224" s="48"/>
      <c r="BQ224" s="48"/>
      <c r="BR224" s="48"/>
      <c r="BS224" s="48"/>
      <c r="BT224" s="48"/>
      <c r="BU224" s="48"/>
      <c r="BV224" s="48"/>
      <c r="BW224" s="48"/>
      <c r="BX224" s="48"/>
      <c r="BY224" s="48"/>
      <c r="BZ224" s="48"/>
      <c r="CA224" s="48"/>
      <c r="CB224" s="48"/>
      <c r="CC224" s="48"/>
      <c r="CD224" s="48"/>
      <c r="CE224" s="48"/>
      <c r="CF224" s="48"/>
      <c r="CG224" s="48"/>
      <c r="CH224" s="48"/>
      <c r="CI224" s="48"/>
      <c r="CJ224" s="48"/>
      <c r="CK224" s="48"/>
      <c r="CL224" s="48"/>
      <c r="CM224" s="48"/>
      <c r="CN224" s="48"/>
      <c r="CO224" s="48"/>
      <c r="CP224" s="48"/>
      <c r="CQ224" s="48"/>
      <c r="CR224" s="48"/>
      <c r="CS224" s="48"/>
      <c r="CT224" s="48"/>
      <c r="CU224" s="48"/>
      <c r="CV224" s="48"/>
      <c r="CW224" s="48"/>
      <c r="CX224" s="48"/>
      <c r="CY224" s="48"/>
      <c r="CZ224" s="48"/>
      <c r="DA224" s="48"/>
      <c r="DB224" s="48"/>
      <c r="DC224" s="48"/>
      <c r="DD224" s="48"/>
      <c r="DE224" s="48"/>
      <c r="DF224" s="48"/>
      <c r="DG224" s="48"/>
      <c r="DH224" s="48"/>
      <c r="DI224" s="48"/>
      <c r="DJ224" s="48"/>
      <c r="DK224" s="48"/>
      <c r="DL224" s="48"/>
      <c r="DM224" s="48"/>
      <c r="DN224" s="48"/>
      <c r="DO224" s="48"/>
      <c r="DP224" s="48"/>
      <c r="DQ224" s="48"/>
      <c r="DR224" s="48"/>
      <c r="DS224" s="48"/>
      <c r="DT224" s="48"/>
      <c r="DU224" s="48"/>
      <c r="DV224" s="48"/>
      <c r="DW224" s="48"/>
      <c r="DX224" s="48"/>
      <c r="DY224" s="48"/>
      <c r="DZ224" s="48"/>
      <c r="EA224" s="48"/>
      <c r="EB224" s="48"/>
      <c r="EC224" s="48"/>
      <c r="ED224" s="48"/>
      <c r="EE224" s="48"/>
      <c r="EF224" s="48"/>
      <c r="EG224" s="48"/>
      <c r="EH224" s="48"/>
      <c r="EI224" s="48"/>
      <c r="EJ224" s="48"/>
      <c r="EK224" s="48"/>
      <c r="EL224" s="48"/>
      <c r="EM224" s="48"/>
      <c r="EN224" s="48"/>
      <c r="EO224" s="48"/>
      <c r="EP224" s="48"/>
      <c r="EQ224" s="48"/>
      <c r="ER224" s="48"/>
      <c r="ES224" s="48"/>
      <c r="ET224" s="48"/>
      <c r="EU224" s="48"/>
      <c r="EV224" s="48"/>
      <c r="EW224" s="48"/>
      <c r="EX224" s="48"/>
      <c r="EY224" s="48"/>
      <c r="EZ224" s="48"/>
      <c r="FA224" s="48"/>
      <c r="FB224" s="48"/>
      <c r="FC224" s="48"/>
      <c r="FD224" s="48"/>
      <c r="FE224" s="48"/>
      <c r="FF224" s="48"/>
      <c r="FG224" s="48"/>
      <c r="FH224" s="48"/>
      <c r="FI224" s="48"/>
      <c r="FJ224" s="48"/>
      <c r="FK224" s="48"/>
      <c r="FL224" s="48"/>
      <c r="FM224" s="48"/>
      <c r="FN224" s="48"/>
      <c r="FO224" s="48"/>
      <c r="FP224" s="48"/>
      <c r="FQ224" s="48"/>
      <c r="FR224" s="48"/>
      <c r="FS224" s="48"/>
      <c r="FT224" s="48"/>
      <c r="FU224" s="48"/>
      <c r="FV224" s="48"/>
      <c r="FW224" s="48"/>
      <c r="FX224" s="48"/>
      <c r="FY224" s="48"/>
      <c r="FZ224" s="48"/>
      <c r="GA224" s="48"/>
      <c r="GB224" s="48"/>
      <c r="GC224" s="48"/>
      <c r="GD224" s="48"/>
      <c r="GE224" s="48"/>
      <c r="GF224" s="48"/>
      <c r="GG224" s="48"/>
      <c r="GH224" s="48"/>
      <c r="GI224" s="48"/>
      <c r="GJ224" s="48"/>
      <c r="GK224" s="48"/>
      <c r="GL224" s="48"/>
      <c r="GM224" s="48"/>
      <c r="GN224" s="48"/>
      <c r="GO224" s="48"/>
      <c r="GP224" s="48"/>
      <c r="GQ224" s="48"/>
      <c r="GR224" s="48"/>
      <c r="GS224" s="48"/>
      <c r="GT224" s="48"/>
      <c r="GU224" s="48"/>
      <c r="GV224" s="48"/>
      <c r="GW224" s="48"/>
      <c r="GX224" s="48"/>
      <c r="GY224" s="48"/>
      <c r="GZ224" s="48"/>
      <c r="HA224" s="48"/>
      <c r="HB224" s="48"/>
      <c r="HC224" s="48"/>
      <c r="HD224" s="48"/>
      <c r="HE224" s="48"/>
      <c r="HF224" s="48"/>
      <c r="HG224" s="48"/>
      <c r="HH224" s="48"/>
      <c r="HI224" s="48"/>
      <c r="HJ224" s="48"/>
      <c r="HK224" s="48"/>
      <c r="HL224" s="48"/>
      <c r="HM224" s="48"/>
      <c r="HN224" s="48"/>
      <c r="HO224" s="48"/>
      <c r="HP224" s="48"/>
      <c r="HQ224" s="48"/>
      <c r="HR224" s="48"/>
      <c r="HS224" s="48"/>
      <c r="HT224" s="48"/>
      <c r="HU224" s="48"/>
      <c r="HV224" s="48"/>
      <c r="HW224" s="48"/>
      <c r="HX224" s="48"/>
      <c r="HY224" s="48"/>
      <c r="HZ224" s="48"/>
      <c r="IA224" s="48"/>
      <c r="IB224" s="48"/>
      <c r="IC224" s="48"/>
      <c r="ID224" s="48"/>
      <c r="IE224" s="48"/>
      <c r="IF224" s="48"/>
      <c r="IG224" s="48"/>
      <c r="IH224" s="48"/>
      <c r="II224" s="48"/>
      <c r="IJ224" s="48"/>
      <c r="IK224" s="48"/>
      <c r="IL224" s="48"/>
      <c r="IM224" s="48"/>
      <c r="IN224" s="48"/>
      <c r="IO224" s="48"/>
      <c r="IP224" s="48"/>
      <c r="IQ224" s="48"/>
      <c r="IR224" s="48"/>
      <c r="IS224" s="48"/>
      <c r="IT224" s="48"/>
      <c r="IU224" s="48"/>
      <c r="IV224" s="48"/>
      <c r="IW224" s="48"/>
      <c r="IX224" s="48"/>
    </row>
    <row r="225" spans="1:258" ht="15" hidden="1" customHeight="1" x14ac:dyDescent="0.25">
      <c r="A225" s="335" t="s">
        <v>31</v>
      </c>
      <c r="B225" s="336"/>
      <c r="C225" s="337"/>
      <c r="D225" s="44"/>
      <c r="E225" s="3"/>
      <c r="F225" s="3"/>
      <c r="G225" s="3"/>
      <c r="H225" s="3"/>
      <c r="I225" s="37">
        <f>+D225*E225*F225*G225</f>
        <v>0</v>
      </c>
      <c r="J225" s="219"/>
      <c r="K225" s="48"/>
      <c r="L225" s="48"/>
      <c r="M225" s="48"/>
      <c r="N225" s="48"/>
      <c r="O225" s="48"/>
      <c r="P225" s="48"/>
      <c r="Q225" s="68"/>
      <c r="R225" s="68"/>
      <c r="S225" s="68"/>
      <c r="T225" s="68"/>
      <c r="U225" s="48"/>
      <c r="V225" s="48"/>
      <c r="W225" s="48"/>
      <c r="X225" s="48"/>
      <c r="Y225" s="48"/>
      <c r="Z225" s="48"/>
      <c r="AA225" s="48"/>
      <c r="AB225" s="48"/>
      <c r="AC225" s="48"/>
      <c r="AD225" s="48"/>
      <c r="AE225" s="48"/>
      <c r="AF225" s="48"/>
      <c r="AG225" s="48"/>
      <c r="AH225" s="48"/>
      <c r="AI225" s="48"/>
      <c r="AJ225" s="48"/>
      <c r="AK225" s="48"/>
      <c r="AL225" s="48"/>
      <c r="AM225" s="48"/>
      <c r="AN225" s="48"/>
      <c r="AO225" s="48"/>
      <c r="AP225" s="48"/>
      <c r="AQ225" s="48"/>
      <c r="AR225" s="48"/>
      <c r="AS225" s="48"/>
      <c r="AT225" s="48"/>
      <c r="AU225" s="48"/>
      <c r="AV225" s="48"/>
      <c r="AW225" s="48"/>
      <c r="AX225" s="48"/>
      <c r="AY225" s="48"/>
      <c r="AZ225" s="48"/>
      <c r="BA225" s="48"/>
      <c r="BB225" s="48"/>
      <c r="BC225" s="48"/>
      <c r="BD225" s="48"/>
      <c r="BE225" s="48"/>
      <c r="BF225" s="48"/>
      <c r="BG225" s="48"/>
      <c r="BH225" s="48"/>
      <c r="BI225" s="48"/>
      <c r="BJ225" s="48"/>
      <c r="BK225" s="48"/>
      <c r="BL225" s="48"/>
      <c r="BM225" s="48"/>
      <c r="BN225" s="48"/>
      <c r="BO225" s="48"/>
      <c r="BP225" s="48"/>
      <c r="BQ225" s="48"/>
      <c r="BR225" s="48"/>
      <c r="BS225" s="48"/>
      <c r="BT225" s="48"/>
      <c r="BU225" s="48"/>
      <c r="BV225" s="48"/>
      <c r="BW225" s="48"/>
      <c r="BX225" s="48"/>
      <c r="BY225" s="48"/>
      <c r="BZ225" s="48"/>
      <c r="CA225" s="48"/>
      <c r="CB225" s="48"/>
      <c r="CC225" s="48"/>
      <c r="CD225" s="48"/>
      <c r="CE225" s="48"/>
      <c r="CF225" s="48"/>
      <c r="CG225" s="48"/>
      <c r="CH225" s="48"/>
      <c r="CI225" s="48"/>
      <c r="CJ225" s="48"/>
      <c r="CK225" s="48"/>
      <c r="CL225" s="48"/>
      <c r="CM225" s="48"/>
      <c r="CN225" s="48"/>
      <c r="CO225" s="48"/>
      <c r="CP225" s="48"/>
      <c r="CQ225" s="48"/>
      <c r="CR225" s="48"/>
      <c r="CS225" s="48"/>
      <c r="CT225" s="48"/>
      <c r="CU225" s="48"/>
      <c r="CV225" s="48"/>
      <c r="CW225" s="48"/>
      <c r="CX225" s="48"/>
      <c r="CY225" s="48"/>
      <c r="CZ225" s="48"/>
      <c r="DA225" s="48"/>
      <c r="DB225" s="48"/>
      <c r="DC225" s="48"/>
      <c r="DD225" s="48"/>
      <c r="DE225" s="48"/>
      <c r="DF225" s="48"/>
      <c r="DG225" s="48"/>
      <c r="DH225" s="48"/>
      <c r="DI225" s="48"/>
      <c r="DJ225" s="48"/>
      <c r="DK225" s="48"/>
      <c r="DL225" s="48"/>
      <c r="DM225" s="48"/>
      <c r="DN225" s="48"/>
      <c r="DO225" s="48"/>
      <c r="DP225" s="48"/>
      <c r="DQ225" s="48"/>
      <c r="DR225" s="48"/>
      <c r="DS225" s="48"/>
      <c r="DT225" s="48"/>
      <c r="DU225" s="48"/>
      <c r="DV225" s="48"/>
      <c r="DW225" s="48"/>
      <c r="DX225" s="48"/>
      <c r="DY225" s="48"/>
      <c r="DZ225" s="48"/>
      <c r="EA225" s="48"/>
      <c r="EB225" s="48"/>
      <c r="EC225" s="48"/>
      <c r="ED225" s="48"/>
      <c r="EE225" s="48"/>
      <c r="EF225" s="48"/>
      <c r="EG225" s="48"/>
      <c r="EH225" s="48"/>
      <c r="EI225" s="48"/>
      <c r="EJ225" s="48"/>
      <c r="EK225" s="48"/>
      <c r="EL225" s="48"/>
      <c r="EM225" s="48"/>
      <c r="EN225" s="48"/>
      <c r="EO225" s="48"/>
      <c r="EP225" s="48"/>
      <c r="EQ225" s="48"/>
      <c r="ER225" s="48"/>
      <c r="ES225" s="48"/>
      <c r="ET225" s="48"/>
      <c r="EU225" s="48"/>
      <c r="EV225" s="48"/>
      <c r="EW225" s="48"/>
      <c r="EX225" s="48"/>
      <c r="EY225" s="48"/>
      <c r="EZ225" s="48"/>
      <c r="FA225" s="48"/>
      <c r="FB225" s="48"/>
      <c r="FC225" s="48"/>
      <c r="FD225" s="48"/>
      <c r="FE225" s="48"/>
      <c r="FF225" s="48"/>
      <c r="FG225" s="48"/>
      <c r="FH225" s="48"/>
      <c r="FI225" s="48"/>
      <c r="FJ225" s="48"/>
      <c r="FK225" s="48"/>
      <c r="FL225" s="48"/>
      <c r="FM225" s="48"/>
      <c r="FN225" s="48"/>
      <c r="FO225" s="48"/>
      <c r="FP225" s="48"/>
      <c r="FQ225" s="48"/>
      <c r="FR225" s="48"/>
      <c r="FS225" s="48"/>
      <c r="FT225" s="48"/>
      <c r="FU225" s="48"/>
      <c r="FV225" s="48"/>
      <c r="FW225" s="48"/>
      <c r="FX225" s="48"/>
      <c r="FY225" s="48"/>
      <c r="FZ225" s="48"/>
      <c r="GA225" s="48"/>
      <c r="GB225" s="48"/>
      <c r="GC225" s="48"/>
      <c r="GD225" s="48"/>
      <c r="GE225" s="48"/>
      <c r="GF225" s="48"/>
      <c r="GG225" s="48"/>
      <c r="GH225" s="48"/>
      <c r="GI225" s="48"/>
      <c r="GJ225" s="48"/>
      <c r="GK225" s="48"/>
      <c r="GL225" s="48"/>
      <c r="GM225" s="48"/>
      <c r="GN225" s="48"/>
      <c r="GO225" s="48"/>
      <c r="GP225" s="48"/>
      <c r="GQ225" s="48"/>
      <c r="GR225" s="48"/>
      <c r="GS225" s="48"/>
      <c r="GT225" s="48"/>
      <c r="GU225" s="48"/>
      <c r="GV225" s="48"/>
      <c r="GW225" s="48"/>
      <c r="GX225" s="48"/>
      <c r="GY225" s="48"/>
      <c r="GZ225" s="48"/>
      <c r="HA225" s="48"/>
      <c r="HB225" s="48"/>
      <c r="HC225" s="48"/>
      <c r="HD225" s="48"/>
      <c r="HE225" s="48"/>
      <c r="HF225" s="48"/>
      <c r="HG225" s="48"/>
      <c r="HH225" s="48"/>
      <c r="HI225" s="48"/>
      <c r="HJ225" s="48"/>
      <c r="HK225" s="48"/>
      <c r="HL225" s="48"/>
      <c r="HM225" s="48"/>
      <c r="HN225" s="48"/>
      <c r="HO225" s="48"/>
      <c r="HP225" s="48"/>
      <c r="HQ225" s="48"/>
      <c r="HR225" s="48"/>
      <c r="HS225" s="48"/>
      <c r="HT225" s="48"/>
      <c r="HU225" s="48"/>
      <c r="HV225" s="48"/>
      <c r="HW225" s="48"/>
      <c r="HX225" s="48"/>
      <c r="HY225" s="48"/>
      <c r="HZ225" s="48"/>
      <c r="IA225" s="48"/>
      <c r="IB225" s="48"/>
      <c r="IC225" s="48"/>
      <c r="ID225" s="48"/>
      <c r="IE225" s="48"/>
      <c r="IF225" s="48"/>
      <c r="IG225" s="48"/>
      <c r="IH225" s="48"/>
      <c r="II225" s="48"/>
      <c r="IJ225" s="48"/>
      <c r="IK225" s="48"/>
      <c r="IL225" s="48"/>
      <c r="IM225" s="48"/>
      <c r="IN225" s="48"/>
      <c r="IO225" s="48"/>
      <c r="IP225" s="48"/>
      <c r="IQ225" s="48"/>
      <c r="IR225" s="48"/>
      <c r="IS225" s="48"/>
      <c r="IT225" s="48"/>
      <c r="IU225" s="48"/>
      <c r="IV225" s="48"/>
      <c r="IW225" s="48"/>
      <c r="IX225" s="48"/>
    </row>
    <row r="226" spans="1:258" ht="15" hidden="1" customHeight="1" x14ac:dyDescent="0.35">
      <c r="A226" s="363" t="s">
        <v>37</v>
      </c>
      <c r="B226" s="364"/>
      <c r="C226" s="364"/>
      <c r="D226" s="364"/>
      <c r="E226" s="364"/>
      <c r="F226" s="364"/>
      <c r="G226" s="364"/>
      <c r="H226" s="364"/>
      <c r="I226" s="365"/>
      <c r="J226" s="220"/>
      <c r="K226" s="48"/>
      <c r="L226" s="48"/>
      <c r="M226" s="48"/>
      <c r="N226" s="48"/>
      <c r="O226" s="48"/>
      <c r="P226" s="48"/>
      <c r="Q226" s="68"/>
      <c r="R226" s="68"/>
      <c r="S226" s="68"/>
      <c r="T226" s="68"/>
      <c r="U226" s="48"/>
      <c r="V226" s="48"/>
      <c r="W226" s="48"/>
      <c r="X226" s="48"/>
      <c r="Y226" s="48"/>
      <c r="Z226" s="48"/>
      <c r="AA226" s="48"/>
      <c r="AB226" s="48"/>
      <c r="AC226" s="48"/>
      <c r="AD226" s="48"/>
      <c r="AE226" s="48"/>
      <c r="AF226" s="48"/>
      <c r="AG226" s="48"/>
      <c r="AH226" s="48"/>
      <c r="AI226" s="48"/>
      <c r="AJ226" s="48"/>
      <c r="AK226" s="48"/>
      <c r="AL226" s="48"/>
      <c r="AM226" s="48"/>
      <c r="AN226" s="48"/>
      <c r="AO226" s="48"/>
      <c r="AP226" s="48"/>
      <c r="AQ226" s="48"/>
      <c r="AR226" s="48"/>
      <c r="AS226" s="48"/>
      <c r="AT226" s="48"/>
      <c r="AU226" s="48"/>
      <c r="AV226" s="48"/>
      <c r="AW226" s="48"/>
      <c r="AX226" s="48"/>
      <c r="AY226" s="48"/>
      <c r="AZ226" s="48"/>
      <c r="BA226" s="48"/>
      <c r="BB226" s="48"/>
      <c r="BC226" s="48"/>
      <c r="BD226" s="48"/>
      <c r="BE226" s="48"/>
      <c r="BF226" s="48"/>
      <c r="BG226" s="48"/>
      <c r="BH226" s="48"/>
      <c r="BI226" s="48"/>
      <c r="BJ226" s="48"/>
      <c r="BK226" s="48"/>
      <c r="BL226" s="48"/>
      <c r="BM226" s="48"/>
      <c r="BN226" s="48"/>
      <c r="BO226" s="48"/>
      <c r="BP226" s="48"/>
      <c r="BQ226" s="48"/>
      <c r="BR226" s="48"/>
      <c r="BS226" s="48"/>
      <c r="BT226" s="48"/>
      <c r="BU226" s="48"/>
      <c r="BV226" s="48"/>
      <c r="BW226" s="48"/>
      <c r="BX226" s="48"/>
      <c r="BY226" s="48"/>
      <c r="BZ226" s="48"/>
      <c r="CA226" s="48"/>
      <c r="CB226" s="48"/>
      <c r="CC226" s="48"/>
      <c r="CD226" s="48"/>
      <c r="CE226" s="48"/>
      <c r="CF226" s="48"/>
      <c r="CG226" s="48"/>
      <c r="CH226" s="48"/>
      <c r="CI226" s="48"/>
      <c r="CJ226" s="48"/>
      <c r="CK226" s="48"/>
      <c r="CL226" s="48"/>
      <c r="CM226" s="48"/>
      <c r="CN226" s="48"/>
      <c r="CO226" s="48"/>
      <c r="CP226" s="48"/>
      <c r="CQ226" s="48"/>
      <c r="CR226" s="48"/>
      <c r="CS226" s="48"/>
      <c r="CT226" s="48"/>
      <c r="CU226" s="48"/>
      <c r="CV226" s="48"/>
      <c r="CW226" s="48"/>
      <c r="CX226" s="48"/>
      <c r="CY226" s="48"/>
      <c r="CZ226" s="48"/>
      <c r="DA226" s="48"/>
      <c r="DB226" s="48"/>
      <c r="DC226" s="48"/>
      <c r="DD226" s="48"/>
      <c r="DE226" s="48"/>
      <c r="DF226" s="48"/>
      <c r="DG226" s="48"/>
      <c r="DH226" s="48"/>
      <c r="DI226" s="48"/>
      <c r="DJ226" s="48"/>
      <c r="DK226" s="48"/>
      <c r="DL226" s="48"/>
      <c r="DM226" s="48"/>
      <c r="DN226" s="48"/>
      <c r="DO226" s="48"/>
      <c r="DP226" s="48"/>
      <c r="DQ226" s="48"/>
      <c r="DR226" s="48"/>
      <c r="DS226" s="48"/>
      <c r="DT226" s="48"/>
      <c r="DU226" s="48"/>
      <c r="DV226" s="48"/>
      <c r="DW226" s="48"/>
      <c r="DX226" s="48"/>
      <c r="DY226" s="48"/>
      <c r="DZ226" s="48"/>
      <c r="EA226" s="48"/>
      <c r="EB226" s="48"/>
      <c r="EC226" s="48"/>
      <c r="ED226" s="48"/>
      <c r="EE226" s="48"/>
      <c r="EF226" s="48"/>
      <c r="EG226" s="48"/>
      <c r="EH226" s="48"/>
      <c r="EI226" s="48"/>
      <c r="EJ226" s="48"/>
      <c r="EK226" s="48"/>
      <c r="EL226" s="48"/>
      <c r="EM226" s="48"/>
      <c r="EN226" s="48"/>
      <c r="EO226" s="48"/>
      <c r="EP226" s="48"/>
      <c r="EQ226" s="48"/>
      <c r="ER226" s="48"/>
      <c r="ES226" s="48"/>
      <c r="ET226" s="48"/>
      <c r="EU226" s="48"/>
      <c r="EV226" s="48"/>
      <c r="EW226" s="48"/>
      <c r="EX226" s="48"/>
      <c r="EY226" s="48"/>
      <c r="EZ226" s="48"/>
      <c r="FA226" s="48"/>
      <c r="FB226" s="48"/>
      <c r="FC226" s="48"/>
      <c r="FD226" s="48"/>
      <c r="FE226" s="48"/>
      <c r="FF226" s="48"/>
      <c r="FG226" s="48"/>
      <c r="FH226" s="48"/>
      <c r="FI226" s="48"/>
      <c r="FJ226" s="48"/>
      <c r="FK226" s="48"/>
      <c r="FL226" s="48"/>
      <c r="FM226" s="48"/>
      <c r="FN226" s="48"/>
      <c r="FO226" s="48"/>
      <c r="FP226" s="48"/>
      <c r="FQ226" s="48"/>
      <c r="FR226" s="48"/>
      <c r="FS226" s="48"/>
      <c r="FT226" s="48"/>
      <c r="FU226" s="48"/>
      <c r="FV226" s="48"/>
      <c r="FW226" s="48"/>
      <c r="FX226" s="48"/>
      <c r="FY226" s="48"/>
      <c r="FZ226" s="48"/>
      <c r="GA226" s="48"/>
      <c r="GB226" s="48"/>
      <c r="GC226" s="48"/>
      <c r="GD226" s="48"/>
      <c r="GE226" s="48"/>
      <c r="GF226" s="48"/>
      <c r="GG226" s="48"/>
      <c r="GH226" s="48"/>
      <c r="GI226" s="48"/>
      <c r="GJ226" s="48"/>
      <c r="GK226" s="48"/>
      <c r="GL226" s="48"/>
      <c r="GM226" s="48"/>
      <c r="GN226" s="48"/>
      <c r="GO226" s="48"/>
      <c r="GP226" s="48"/>
      <c r="GQ226" s="48"/>
      <c r="GR226" s="48"/>
      <c r="GS226" s="48"/>
      <c r="GT226" s="48"/>
      <c r="GU226" s="48"/>
      <c r="GV226" s="48"/>
      <c r="GW226" s="48"/>
      <c r="GX226" s="48"/>
      <c r="GY226" s="48"/>
      <c r="GZ226" s="48"/>
      <c r="HA226" s="48"/>
      <c r="HB226" s="48"/>
      <c r="HC226" s="48"/>
      <c r="HD226" s="48"/>
      <c r="HE226" s="48"/>
      <c r="HF226" s="48"/>
      <c r="HG226" s="48"/>
      <c r="HH226" s="48"/>
      <c r="HI226" s="48"/>
      <c r="HJ226" s="48"/>
      <c r="HK226" s="48"/>
      <c r="HL226" s="48"/>
      <c r="HM226" s="48"/>
      <c r="HN226" s="48"/>
      <c r="HO226" s="48"/>
      <c r="HP226" s="48"/>
      <c r="HQ226" s="48"/>
      <c r="HR226" s="48"/>
      <c r="HS226" s="48"/>
      <c r="HT226" s="48"/>
      <c r="HU226" s="48"/>
      <c r="HV226" s="48"/>
      <c r="HW226" s="48"/>
      <c r="HX226" s="48"/>
      <c r="HY226" s="48"/>
      <c r="HZ226" s="48"/>
      <c r="IA226" s="48"/>
      <c r="IB226" s="48"/>
      <c r="IC226" s="48"/>
      <c r="ID226" s="48"/>
      <c r="IE226" s="48"/>
      <c r="IF226" s="48"/>
      <c r="IG226" s="48"/>
      <c r="IH226" s="48"/>
      <c r="II226" s="48"/>
      <c r="IJ226" s="48"/>
      <c r="IK226" s="48"/>
      <c r="IL226" s="48"/>
      <c r="IM226" s="48"/>
      <c r="IN226" s="48"/>
      <c r="IO226" s="48"/>
      <c r="IP226" s="48"/>
      <c r="IQ226" s="48"/>
      <c r="IR226" s="48"/>
      <c r="IS226" s="48"/>
      <c r="IT226" s="48"/>
      <c r="IU226" s="48"/>
      <c r="IV226" s="48"/>
      <c r="IW226" s="48"/>
      <c r="IX226" s="48"/>
    </row>
    <row r="227" spans="1:258" ht="31.4" hidden="1" customHeight="1" x14ac:dyDescent="0.25">
      <c r="A227" s="299"/>
      <c r="B227" s="300"/>
      <c r="C227" s="300"/>
      <c r="D227" s="300"/>
      <c r="E227" s="300"/>
      <c r="F227" s="300"/>
      <c r="G227" s="300"/>
      <c r="H227" s="300"/>
      <c r="I227" s="404"/>
      <c r="J227" s="204"/>
      <c r="K227" s="48"/>
      <c r="L227" s="48"/>
      <c r="M227" s="48"/>
      <c r="N227" s="48"/>
      <c r="O227" s="48"/>
      <c r="P227" s="48"/>
      <c r="Q227" s="68"/>
      <c r="R227" s="68"/>
      <c r="S227" s="68"/>
      <c r="T227" s="68"/>
      <c r="U227" s="48"/>
      <c r="V227" s="48"/>
      <c r="W227" s="48"/>
      <c r="X227" s="48"/>
      <c r="Y227" s="48"/>
      <c r="Z227" s="48"/>
      <c r="AA227" s="48"/>
      <c r="AB227" s="48"/>
      <c r="AC227" s="48"/>
      <c r="AD227" s="48"/>
      <c r="AE227" s="48"/>
      <c r="AF227" s="48"/>
      <c r="AG227" s="48"/>
      <c r="AH227" s="48"/>
      <c r="AI227" s="48"/>
      <c r="AJ227" s="48"/>
      <c r="AK227" s="48"/>
      <c r="AL227" s="48"/>
      <c r="AM227" s="48"/>
      <c r="AN227" s="48"/>
      <c r="AO227" s="48"/>
      <c r="AP227" s="48"/>
      <c r="AQ227" s="48"/>
      <c r="AR227" s="48"/>
      <c r="AS227" s="48"/>
      <c r="AT227" s="48"/>
      <c r="AU227" s="48"/>
      <c r="AV227" s="48"/>
      <c r="AW227" s="48"/>
      <c r="AX227" s="48"/>
      <c r="AY227" s="48"/>
      <c r="AZ227" s="48"/>
      <c r="BA227" s="48"/>
      <c r="BB227" s="48"/>
      <c r="BC227" s="48"/>
      <c r="BD227" s="48"/>
      <c r="BE227" s="48"/>
      <c r="BF227" s="48"/>
      <c r="BG227" s="48"/>
      <c r="BH227" s="48"/>
      <c r="BI227" s="48"/>
      <c r="BJ227" s="48"/>
      <c r="BK227" s="48"/>
      <c r="BL227" s="48"/>
      <c r="BM227" s="48"/>
      <c r="BN227" s="48"/>
      <c r="BO227" s="48"/>
      <c r="BP227" s="48"/>
      <c r="BQ227" s="48"/>
      <c r="BR227" s="48"/>
      <c r="BS227" s="48"/>
      <c r="BT227" s="48"/>
      <c r="BU227" s="48"/>
      <c r="BV227" s="48"/>
      <c r="BW227" s="48"/>
      <c r="BX227" s="48"/>
      <c r="BY227" s="48"/>
      <c r="BZ227" s="48"/>
      <c r="CA227" s="48"/>
      <c r="CB227" s="48"/>
      <c r="CC227" s="48"/>
      <c r="CD227" s="48"/>
      <c r="CE227" s="48"/>
      <c r="CF227" s="48"/>
      <c r="CG227" s="48"/>
      <c r="CH227" s="48"/>
      <c r="CI227" s="48"/>
      <c r="CJ227" s="48"/>
      <c r="CK227" s="48"/>
      <c r="CL227" s="48"/>
      <c r="CM227" s="48"/>
      <c r="CN227" s="48"/>
      <c r="CO227" s="48"/>
      <c r="CP227" s="48"/>
      <c r="CQ227" s="48"/>
      <c r="CR227" s="48"/>
      <c r="CS227" s="48"/>
      <c r="CT227" s="48"/>
      <c r="CU227" s="48"/>
      <c r="CV227" s="48"/>
      <c r="CW227" s="48"/>
      <c r="CX227" s="48"/>
      <c r="CY227" s="48"/>
      <c r="CZ227" s="48"/>
      <c r="DA227" s="48"/>
      <c r="DB227" s="48"/>
      <c r="DC227" s="48"/>
      <c r="DD227" s="48"/>
      <c r="DE227" s="48"/>
      <c r="DF227" s="48"/>
      <c r="DG227" s="48"/>
      <c r="DH227" s="48"/>
      <c r="DI227" s="48"/>
      <c r="DJ227" s="48"/>
      <c r="DK227" s="48"/>
      <c r="DL227" s="48"/>
      <c r="DM227" s="48"/>
      <c r="DN227" s="48"/>
      <c r="DO227" s="48"/>
      <c r="DP227" s="48"/>
      <c r="DQ227" s="48"/>
      <c r="DR227" s="48"/>
      <c r="DS227" s="48"/>
      <c r="DT227" s="48"/>
      <c r="DU227" s="48"/>
      <c r="DV227" s="48"/>
      <c r="DW227" s="48"/>
      <c r="DX227" s="48"/>
      <c r="DY227" s="48"/>
      <c r="DZ227" s="48"/>
      <c r="EA227" s="48"/>
      <c r="EB227" s="48"/>
      <c r="EC227" s="48"/>
      <c r="ED227" s="48"/>
      <c r="EE227" s="48"/>
      <c r="EF227" s="48"/>
      <c r="EG227" s="48"/>
      <c r="EH227" s="48"/>
      <c r="EI227" s="48"/>
      <c r="EJ227" s="48"/>
      <c r="EK227" s="48"/>
      <c r="EL227" s="48"/>
      <c r="EM227" s="48"/>
      <c r="EN227" s="48"/>
      <c r="EO227" s="48"/>
      <c r="EP227" s="48"/>
      <c r="EQ227" s="48"/>
      <c r="ER227" s="48"/>
      <c r="ES227" s="48"/>
      <c r="ET227" s="48"/>
      <c r="EU227" s="48"/>
      <c r="EV227" s="48"/>
      <c r="EW227" s="48"/>
      <c r="EX227" s="48"/>
      <c r="EY227" s="48"/>
      <c r="EZ227" s="48"/>
      <c r="FA227" s="48"/>
      <c r="FB227" s="48"/>
      <c r="FC227" s="48"/>
      <c r="FD227" s="48"/>
      <c r="FE227" s="48"/>
      <c r="FF227" s="48"/>
      <c r="FG227" s="48"/>
      <c r="FH227" s="48"/>
      <c r="FI227" s="48"/>
      <c r="FJ227" s="48"/>
      <c r="FK227" s="48"/>
      <c r="FL227" s="48"/>
      <c r="FM227" s="48"/>
      <c r="FN227" s="48"/>
      <c r="FO227" s="48"/>
      <c r="FP227" s="48"/>
      <c r="FQ227" s="48"/>
      <c r="FR227" s="48"/>
      <c r="FS227" s="48"/>
      <c r="FT227" s="48"/>
      <c r="FU227" s="48"/>
      <c r="FV227" s="48"/>
      <c r="FW227" s="48"/>
      <c r="FX227" s="48"/>
      <c r="FY227" s="48"/>
      <c r="FZ227" s="48"/>
      <c r="GA227" s="48"/>
      <c r="GB227" s="48"/>
      <c r="GC227" s="48"/>
      <c r="GD227" s="48"/>
      <c r="GE227" s="48"/>
      <c r="GF227" s="48"/>
      <c r="GG227" s="48"/>
      <c r="GH227" s="48"/>
      <c r="GI227" s="48"/>
      <c r="GJ227" s="48"/>
      <c r="GK227" s="48"/>
      <c r="GL227" s="48"/>
      <c r="GM227" s="48"/>
      <c r="GN227" s="48"/>
      <c r="GO227" s="48"/>
      <c r="GP227" s="48"/>
      <c r="GQ227" s="48"/>
      <c r="GR227" s="48"/>
      <c r="GS227" s="48"/>
      <c r="GT227" s="48"/>
      <c r="GU227" s="48"/>
      <c r="GV227" s="48"/>
      <c r="GW227" s="48"/>
      <c r="GX227" s="48"/>
      <c r="GY227" s="48"/>
      <c r="GZ227" s="48"/>
      <c r="HA227" s="48"/>
      <c r="HB227" s="48"/>
      <c r="HC227" s="48"/>
      <c r="HD227" s="48"/>
      <c r="HE227" s="48"/>
      <c r="HF227" s="48"/>
      <c r="HG227" s="48"/>
      <c r="HH227" s="48"/>
      <c r="HI227" s="48"/>
      <c r="HJ227" s="48"/>
      <c r="HK227" s="48"/>
      <c r="HL227" s="48"/>
      <c r="HM227" s="48"/>
      <c r="HN227" s="48"/>
      <c r="HO227" s="48"/>
      <c r="HP227" s="48"/>
      <c r="HQ227" s="48"/>
      <c r="HR227" s="48"/>
      <c r="HS227" s="48"/>
      <c r="HT227" s="48"/>
      <c r="HU227" s="48"/>
      <c r="HV227" s="48"/>
      <c r="HW227" s="48"/>
      <c r="HX227" s="48"/>
      <c r="HY227" s="48"/>
      <c r="HZ227" s="48"/>
      <c r="IA227" s="48"/>
      <c r="IB227" s="48"/>
      <c r="IC227" s="48"/>
      <c r="ID227" s="48"/>
      <c r="IE227" s="48"/>
      <c r="IF227" s="48"/>
      <c r="IG227" s="48"/>
      <c r="IH227" s="48"/>
      <c r="II227" s="48"/>
      <c r="IJ227" s="48"/>
      <c r="IK227" s="48"/>
      <c r="IL227" s="48"/>
      <c r="IM227" s="48"/>
      <c r="IN227" s="48"/>
      <c r="IO227" s="48"/>
      <c r="IP227" s="48"/>
      <c r="IQ227" s="48"/>
      <c r="IR227" s="48"/>
      <c r="IS227" s="48"/>
      <c r="IT227" s="48"/>
      <c r="IU227" s="48"/>
      <c r="IV227" s="48"/>
      <c r="IW227" s="48"/>
      <c r="IX227" s="48"/>
    </row>
    <row r="228" spans="1:258" hidden="1" x14ac:dyDescent="0.25">
      <c r="A228" s="343" t="s">
        <v>33</v>
      </c>
      <c r="B228" s="344"/>
      <c r="C228" s="344"/>
      <c r="D228" s="344"/>
      <c r="E228" s="344"/>
      <c r="F228" s="345"/>
      <c r="G228" s="80" t="s">
        <v>19</v>
      </c>
      <c r="H228" s="80"/>
      <c r="I228" s="81">
        <f>SUM(I230:I236)</f>
        <v>0</v>
      </c>
      <c r="J228" s="217"/>
      <c r="K228" s="48"/>
      <c r="L228" s="48"/>
      <c r="M228" s="48"/>
      <c r="N228" s="48"/>
      <c r="O228" s="67"/>
      <c r="P228" s="48"/>
      <c r="Q228" s="68"/>
      <c r="R228" s="68"/>
      <c r="S228" s="68"/>
      <c r="T228" s="68"/>
      <c r="U228" s="48"/>
      <c r="V228" s="48"/>
      <c r="W228" s="48"/>
      <c r="X228" s="48"/>
      <c r="Y228" s="48"/>
      <c r="Z228" s="48"/>
      <c r="AA228" s="48"/>
      <c r="AB228" s="48"/>
      <c r="AC228" s="48"/>
      <c r="AD228" s="48"/>
      <c r="AE228" s="48"/>
      <c r="AF228" s="48"/>
      <c r="AG228" s="48"/>
      <c r="AH228" s="48"/>
      <c r="AI228" s="48"/>
      <c r="AJ228" s="48"/>
      <c r="AK228" s="48"/>
      <c r="AL228" s="48"/>
      <c r="AM228" s="48"/>
      <c r="AN228" s="48"/>
      <c r="AO228" s="48"/>
      <c r="AP228" s="48"/>
      <c r="AQ228" s="48"/>
      <c r="AR228" s="48"/>
      <c r="AS228" s="48"/>
      <c r="AT228" s="48"/>
      <c r="AU228" s="48"/>
      <c r="AV228" s="48"/>
      <c r="AW228" s="48"/>
      <c r="AX228" s="48"/>
      <c r="AY228" s="48"/>
      <c r="AZ228" s="48"/>
      <c r="BA228" s="48"/>
      <c r="BB228" s="48"/>
      <c r="BC228" s="48"/>
      <c r="BD228" s="48"/>
      <c r="BE228" s="48"/>
      <c r="BF228" s="48"/>
      <c r="BG228" s="48"/>
      <c r="BH228" s="48"/>
      <c r="BI228" s="48"/>
      <c r="BJ228" s="48"/>
      <c r="BK228" s="48"/>
      <c r="BL228" s="48"/>
      <c r="BM228" s="48"/>
      <c r="BN228" s="48"/>
      <c r="BO228" s="48"/>
      <c r="BP228" s="48"/>
      <c r="BQ228" s="48"/>
      <c r="BR228" s="48"/>
      <c r="BS228" s="48"/>
      <c r="BT228" s="48"/>
      <c r="BU228" s="48"/>
      <c r="BV228" s="48"/>
      <c r="BW228" s="48"/>
      <c r="BX228" s="48"/>
      <c r="BY228" s="48"/>
      <c r="BZ228" s="48"/>
      <c r="CA228" s="48"/>
      <c r="CB228" s="48"/>
      <c r="CC228" s="48"/>
      <c r="CD228" s="48"/>
      <c r="CE228" s="48"/>
      <c r="CF228" s="48"/>
      <c r="CG228" s="48"/>
      <c r="CH228" s="48"/>
      <c r="CI228" s="48"/>
      <c r="CJ228" s="48"/>
      <c r="CK228" s="48"/>
      <c r="CL228" s="48"/>
      <c r="CM228" s="48"/>
      <c r="CN228" s="48"/>
      <c r="CO228" s="48"/>
      <c r="CP228" s="48"/>
      <c r="CQ228" s="48"/>
      <c r="CR228" s="48"/>
      <c r="CS228" s="48"/>
      <c r="CT228" s="48"/>
      <c r="CU228" s="48"/>
      <c r="CV228" s="48"/>
      <c r="CW228" s="48"/>
      <c r="CX228" s="48"/>
      <c r="CY228" s="48"/>
      <c r="CZ228" s="48"/>
      <c r="DA228" s="48"/>
      <c r="DB228" s="48"/>
      <c r="DC228" s="48"/>
      <c r="DD228" s="48"/>
      <c r="DE228" s="48"/>
      <c r="DF228" s="48"/>
      <c r="DG228" s="48"/>
      <c r="DH228" s="48"/>
      <c r="DI228" s="48"/>
      <c r="DJ228" s="48"/>
      <c r="DK228" s="48"/>
      <c r="DL228" s="48"/>
      <c r="DM228" s="48"/>
      <c r="DN228" s="48"/>
      <c r="DO228" s="48"/>
      <c r="DP228" s="48"/>
      <c r="DQ228" s="48"/>
      <c r="DR228" s="48"/>
      <c r="DS228" s="48"/>
      <c r="DT228" s="48"/>
      <c r="DU228" s="48"/>
      <c r="DV228" s="48"/>
      <c r="DW228" s="48"/>
      <c r="DX228" s="48"/>
      <c r="DY228" s="48"/>
      <c r="DZ228" s="48"/>
      <c r="EA228" s="48"/>
      <c r="EB228" s="48"/>
      <c r="EC228" s="48"/>
      <c r="ED228" s="48"/>
      <c r="EE228" s="48"/>
      <c r="EF228" s="48"/>
      <c r="EG228" s="48"/>
      <c r="EH228" s="48"/>
      <c r="EI228" s="48"/>
      <c r="EJ228" s="48"/>
      <c r="EK228" s="48"/>
      <c r="EL228" s="48"/>
      <c r="EM228" s="48"/>
      <c r="EN228" s="48"/>
      <c r="EO228" s="48"/>
      <c r="EP228" s="48"/>
      <c r="EQ228" s="48"/>
      <c r="ER228" s="48"/>
      <c r="ES228" s="48"/>
      <c r="ET228" s="48"/>
      <c r="EU228" s="48"/>
      <c r="EV228" s="48"/>
      <c r="EW228" s="48"/>
      <c r="EX228" s="48"/>
      <c r="EY228" s="48"/>
      <c r="EZ228" s="48"/>
      <c r="FA228" s="48"/>
      <c r="FB228" s="48"/>
      <c r="FC228" s="48"/>
      <c r="FD228" s="48"/>
      <c r="FE228" s="48"/>
      <c r="FF228" s="48"/>
      <c r="FG228" s="48"/>
      <c r="FH228" s="48"/>
      <c r="FI228" s="48"/>
      <c r="FJ228" s="48"/>
      <c r="FK228" s="48"/>
      <c r="FL228" s="48"/>
      <c r="FM228" s="48"/>
      <c r="FN228" s="48"/>
      <c r="FO228" s="48"/>
      <c r="FP228" s="48"/>
      <c r="FQ228" s="48"/>
      <c r="FR228" s="48"/>
      <c r="FS228" s="48"/>
      <c r="FT228" s="48"/>
      <c r="FU228" s="48"/>
      <c r="FV228" s="48"/>
      <c r="FW228" s="48"/>
      <c r="FX228" s="48"/>
      <c r="FY228" s="48"/>
      <c r="FZ228" s="48"/>
      <c r="GA228" s="48"/>
      <c r="GB228" s="48"/>
      <c r="GC228" s="48"/>
      <c r="GD228" s="48"/>
      <c r="GE228" s="48"/>
      <c r="GF228" s="48"/>
      <c r="GG228" s="48"/>
      <c r="GH228" s="48"/>
      <c r="GI228" s="48"/>
      <c r="GJ228" s="48"/>
      <c r="GK228" s="48"/>
      <c r="GL228" s="48"/>
      <c r="GM228" s="48"/>
      <c r="GN228" s="48"/>
      <c r="GO228" s="48"/>
      <c r="GP228" s="48"/>
      <c r="GQ228" s="48"/>
      <c r="GR228" s="48"/>
      <c r="GS228" s="48"/>
      <c r="GT228" s="48"/>
      <c r="GU228" s="48"/>
      <c r="GV228" s="48"/>
      <c r="GW228" s="48"/>
      <c r="GX228" s="48"/>
      <c r="GY228" s="48"/>
      <c r="GZ228" s="48"/>
      <c r="HA228" s="48"/>
      <c r="HB228" s="48"/>
      <c r="HC228" s="48"/>
      <c r="HD228" s="48"/>
      <c r="HE228" s="48"/>
      <c r="HF228" s="48"/>
      <c r="HG228" s="48"/>
      <c r="HH228" s="48"/>
      <c r="HI228" s="48"/>
      <c r="HJ228" s="48"/>
      <c r="HK228" s="48"/>
      <c r="HL228" s="48"/>
      <c r="HM228" s="48"/>
      <c r="HN228" s="48"/>
      <c r="HO228" s="48"/>
      <c r="HP228" s="48"/>
      <c r="HQ228" s="48"/>
      <c r="HR228" s="48"/>
      <c r="HS228" s="48"/>
      <c r="HT228" s="48"/>
      <c r="HU228" s="48"/>
      <c r="HV228" s="48"/>
      <c r="HW228" s="48"/>
      <c r="HX228" s="48"/>
      <c r="HY228" s="48"/>
      <c r="HZ228" s="48"/>
      <c r="IA228" s="48"/>
      <c r="IB228" s="48"/>
      <c r="IC228" s="48"/>
      <c r="ID228" s="48"/>
      <c r="IE228" s="48"/>
      <c r="IF228" s="48"/>
      <c r="IG228" s="48"/>
      <c r="IH228" s="48"/>
      <c r="II228" s="48"/>
      <c r="IJ228" s="48"/>
      <c r="IK228" s="48"/>
      <c r="IL228" s="48"/>
      <c r="IM228" s="48"/>
      <c r="IN228" s="48"/>
      <c r="IO228" s="48"/>
      <c r="IP228" s="48"/>
      <c r="IQ228" s="48"/>
      <c r="IR228" s="48"/>
      <c r="IS228" s="48"/>
      <c r="IT228" s="48"/>
      <c r="IU228" s="48"/>
      <c r="IV228" s="48"/>
      <c r="IW228" s="48"/>
      <c r="IX228" s="48"/>
    </row>
    <row r="229" spans="1:258" ht="15.75" hidden="1" customHeight="1" x14ac:dyDescent="0.25">
      <c r="A229" s="329" t="s">
        <v>34</v>
      </c>
      <c r="B229" s="330"/>
      <c r="C229" s="331"/>
      <c r="D229" s="1" t="s">
        <v>21</v>
      </c>
      <c r="E229" s="1" t="s">
        <v>22</v>
      </c>
      <c r="F229" s="1" t="s">
        <v>23</v>
      </c>
      <c r="G229" s="2" t="s">
        <v>24</v>
      </c>
      <c r="H229" s="2"/>
      <c r="I229" s="76"/>
      <c r="J229" s="218"/>
      <c r="K229" s="48"/>
      <c r="L229" s="48"/>
      <c r="M229" s="48"/>
      <c r="N229" s="48"/>
      <c r="O229" s="67"/>
      <c r="P229" s="48"/>
      <c r="Q229" s="68"/>
      <c r="R229" s="68"/>
      <c r="S229" s="68"/>
      <c r="T229" s="68"/>
      <c r="U229" s="48"/>
      <c r="V229" s="48"/>
      <c r="W229" s="48"/>
      <c r="X229" s="48"/>
      <c r="Y229" s="48"/>
      <c r="Z229" s="48"/>
      <c r="AA229" s="48"/>
      <c r="AB229" s="48"/>
      <c r="AC229" s="48"/>
      <c r="AD229" s="48"/>
      <c r="AE229" s="48"/>
      <c r="AF229" s="48"/>
      <c r="AG229" s="48"/>
      <c r="AH229" s="48"/>
      <c r="AI229" s="48"/>
      <c r="AJ229" s="48"/>
      <c r="AK229" s="48"/>
      <c r="AL229" s="48"/>
      <c r="AM229" s="48"/>
      <c r="AN229" s="48"/>
      <c r="AO229" s="48"/>
      <c r="AP229" s="48"/>
      <c r="AQ229" s="48"/>
      <c r="AR229" s="48"/>
      <c r="AS229" s="48"/>
      <c r="AT229" s="48"/>
      <c r="AU229" s="48"/>
      <c r="AV229" s="48"/>
      <c r="AW229" s="48"/>
      <c r="AX229" s="48"/>
      <c r="AY229" s="48"/>
      <c r="AZ229" s="48"/>
      <c r="BA229" s="48"/>
      <c r="BB229" s="48"/>
      <c r="BC229" s="48"/>
      <c r="BD229" s="48"/>
      <c r="BE229" s="48"/>
      <c r="BF229" s="48"/>
      <c r="BG229" s="48"/>
      <c r="BH229" s="48"/>
      <c r="BI229" s="48"/>
      <c r="BJ229" s="48"/>
      <c r="BK229" s="48"/>
      <c r="BL229" s="48"/>
      <c r="BM229" s="48"/>
      <c r="BN229" s="48"/>
      <c r="BO229" s="48"/>
      <c r="BP229" s="48"/>
      <c r="BQ229" s="48"/>
      <c r="BR229" s="48"/>
      <c r="BS229" s="48"/>
      <c r="BT229" s="48"/>
      <c r="BU229" s="48"/>
      <c r="BV229" s="48"/>
      <c r="BW229" s="48"/>
      <c r="BX229" s="48"/>
      <c r="BY229" s="48"/>
      <c r="BZ229" s="48"/>
      <c r="CA229" s="48"/>
      <c r="CB229" s="48"/>
      <c r="CC229" s="48"/>
      <c r="CD229" s="48"/>
      <c r="CE229" s="48"/>
      <c r="CF229" s="48"/>
      <c r="CG229" s="48"/>
      <c r="CH229" s="48"/>
      <c r="CI229" s="48"/>
      <c r="CJ229" s="48"/>
      <c r="CK229" s="48"/>
      <c r="CL229" s="48"/>
      <c r="CM229" s="48"/>
      <c r="CN229" s="48"/>
      <c r="CO229" s="48"/>
      <c r="CP229" s="48"/>
      <c r="CQ229" s="48"/>
      <c r="CR229" s="48"/>
      <c r="CS229" s="48"/>
      <c r="CT229" s="48"/>
      <c r="CU229" s="48"/>
      <c r="CV229" s="48"/>
      <c r="CW229" s="48"/>
      <c r="CX229" s="48"/>
      <c r="CY229" s="48"/>
      <c r="CZ229" s="48"/>
      <c r="DA229" s="48"/>
      <c r="DB229" s="48"/>
      <c r="DC229" s="48"/>
      <c r="DD229" s="48"/>
      <c r="DE229" s="48"/>
      <c r="DF229" s="48"/>
      <c r="DG229" s="48"/>
      <c r="DH229" s="48"/>
      <c r="DI229" s="48"/>
      <c r="DJ229" s="48"/>
      <c r="DK229" s="48"/>
      <c r="DL229" s="48"/>
      <c r="DM229" s="48"/>
      <c r="DN229" s="48"/>
      <c r="DO229" s="48"/>
      <c r="DP229" s="48"/>
      <c r="DQ229" s="48"/>
      <c r="DR229" s="48"/>
      <c r="DS229" s="48"/>
      <c r="DT229" s="48"/>
      <c r="DU229" s="48"/>
      <c r="DV229" s="48"/>
      <c r="DW229" s="48"/>
      <c r="DX229" s="48"/>
      <c r="DY229" s="48"/>
      <c r="DZ229" s="48"/>
      <c r="EA229" s="48"/>
      <c r="EB229" s="48"/>
      <c r="EC229" s="48"/>
      <c r="ED229" s="48"/>
      <c r="EE229" s="48"/>
      <c r="EF229" s="48"/>
      <c r="EG229" s="48"/>
      <c r="EH229" s="48"/>
      <c r="EI229" s="48"/>
      <c r="EJ229" s="48"/>
      <c r="EK229" s="48"/>
      <c r="EL229" s="48"/>
      <c r="EM229" s="48"/>
      <c r="EN229" s="48"/>
      <c r="EO229" s="48"/>
      <c r="EP229" s="48"/>
      <c r="EQ229" s="48"/>
      <c r="ER229" s="48"/>
      <c r="ES229" s="48"/>
      <c r="ET229" s="48"/>
      <c r="EU229" s="48"/>
      <c r="EV229" s="48"/>
      <c r="EW229" s="48"/>
      <c r="EX229" s="48"/>
      <c r="EY229" s="48"/>
      <c r="EZ229" s="48"/>
      <c r="FA229" s="48"/>
      <c r="FB229" s="48"/>
      <c r="FC229" s="48"/>
      <c r="FD229" s="48"/>
      <c r="FE229" s="48"/>
      <c r="FF229" s="48"/>
      <c r="FG229" s="48"/>
      <c r="FH229" s="48"/>
      <c r="FI229" s="48"/>
      <c r="FJ229" s="48"/>
      <c r="FK229" s="48"/>
      <c r="FL229" s="48"/>
      <c r="FM229" s="48"/>
      <c r="FN229" s="48"/>
      <c r="FO229" s="48"/>
      <c r="FP229" s="48"/>
      <c r="FQ229" s="48"/>
      <c r="FR229" s="48"/>
      <c r="FS229" s="48"/>
      <c r="FT229" s="48"/>
      <c r="FU229" s="48"/>
      <c r="FV229" s="48"/>
      <c r="FW229" s="48"/>
      <c r="FX229" s="48"/>
      <c r="FY229" s="48"/>
      <c r="FZ229" s="48"/>
      <c r="GA229" s="48"/>
      <c r="GB229" s="48"/>
      <c r="GC229" s="48"/>
      <c r="GD229" s="48"/>
      <c r="GE229" s="48"/>
      <c r="GF229" s="48"/>
      <c r="GG229" s="48"/>
      <c r="GH229" s="48"/>
      <c r="GI229" s="48"/>
      <c r="GJ229" s="48"/>
      <c r="GK229" s="48"/>
      <c r="GL229" s="48"/>
      <c r="GM229" s="48"/>
      <c r="GN229" s="48"/>
      <c r="GO229" s="48"/>
      <c r="GP229" s="48"/>
      <c r="GQ229" s="48"/>
      <c r="GR229" s="48"/>
      <c r="GS229" s="48"/>
      <c r="GT229" s="48"/>
      <c r="GU229" s="48"/>
      <c r="GV229" s="48"/>
      <c r="GW229" s="48"/>
      <c r="GX229" s="48"/>
      <c r="GY229" s="48"/>
      <c r="GZ229" s="48"/>
      <c r="HA229" s="48"/>
      <c r="HB229" s="48"/>
      <c r="HC229" s="48"/>
      <c r="HD229" s="48"/>
      <c r="HE229" s="48"/>
      <c r="HF229" s="48"/>
      <c r="HG229" s="48"/>
      <c r="HH229" s="48"/>
      <c r="HI229" s="48"/>
      <c r="HJ229" s="48"/>
      <c r="HK229" s="48"/>
      <c r="HL229" s="48"/>
      <c r="HM229" s="48"/>
      <c r="HN229" s="48"/>
      <c r="HO229" s="48"/>
      <c r="HP229" s="48"/>
      <c r="HQ229" s="48"/>
      <c r="HR229" s="48"/>
      <c r="HS229" s="48"/>
      <c r="HT229" s="48"/>
      <c r="HU229" s="48"/>
      <c r="HV229" s="48"/>
      <c r="HW229" s="48"/>
      <c r="HX229" s="48"/>
      <c r="HY229" s="48"/>
      <c r="HZ229" s="48"/>
      <c r="IA229" s="48"/>
      <c r="IB229" s="48"/>
      <c r="IC229" s="48"/>
      <c r="ID229" s="48"/>
      <c r="IE229" s="48"/>
      <c r="IF229" s="48"/>
      <c r="IG229" s="48"/>
      <c r="IH229" s="48"/>
      <c r="II229" s="48"/>
      <c r="IJ229" s="48"/>
      <c r="IK229" s="48"/>
      <c r="IL229" s="48"/>
      <c r="IM229" s="48"/>
      <c r="IN229" s="48"/>
      <c r="IO229" s="48"/>
      <c r="IP229" s="48"/>
      <c r="IQ229" s="48"/>
      <c r="IR229" s="48"/>
      <c r="IS229" s="48"/>
      <c r="IT229" s="48"/>
      <c r="IU229" s="48"/>
      <c r="IV229" s="48"/>
      <c r="IW229" s="48"/>
      <c r="IX229" s="48"/>
    </row>
    <row r="230" spans="1:258" ht="15.75" hidden="1" customHeight="1" x14ac:dyDescent="0.25">
      <c r="A230" s="335" t="s">
        <v>25</v>
      </c>
      <c r="B230" s="336"/>
      <c r="C230" s="337"/>
      <c r="D230" s="44"/>
      <c r="E230" s="3"/>
      <c r="F230" s="46"/>
      <c r="G230" s="4"/>
      <c r="H230" s="4"/>
      <c r="I230" s="37">
        <f>+D230*E230*G230</f>
        <v>0</v>
      </c>
      <c r="J230" s="219"/>
    </row>
    <row r="231" spans="1:258" ht="15" hidden="1" customHeight="1" x14ac:dyDescent="0.25">
      <c r="A231" s="335" t="s">
        <v>26</v>
      </c>
      <c r="B231" s="336"/>
      <c r="C231" s="337"/>
      <c r="D231" s="44"/>
      <c r="E231" s="3"/>
      <c r="F231" s="46"/>
      <c r="G231" s="3"/>
      <c r="H231" s="3"/>
      <c r="I231" s="37">
        <f>+D231*E231*G231</f>
        <v>0</v>
      </c>
      <c r="J231" s="219"/>
      <c r="K231" s="48"/>
    </row>
    <row r="232" spans="1:258" ht="15" hidden="1" customHeight="1" x14ac:dyDescent="0.25">
      <c r="A232" s="335" t="s">
        <v>27</v>
      </c>
      <c r="B232" s="336"/>
      <c r="C232" s="337"/>
      <c r="D232" s="44"/>
      <c r="E232" s="3"/>
      <c r="F232" s="3"/>
      <c r="G232" s="3"/>
      <c r="H232" s="3"/>
      <c r="I232" s="37">
        <f>+D232*E232*F232*G232</f>
        <v>0</v>
      </c>
      <c r="J232" s="219"/>
      <c r="K232" s="48"/>
    </row>
    <row r="233" spans="1:258" ht="15" hidden="1" customHeight="1" x14ac:dyDescent="0.25">
      <c r="A233" s="335" t="s">
        <v>28</v>
      </c>
      <c r="B233" s="336"/>
      <c r="C233" s="337"/>
      <c r="D233" s="44"/>
      <c r="E233" s="6"/>
      <c r="F233" s="3"/>
      <c r="G233" s="3"/>
      <c r="H233" s="3"/>
      <c r="I233" s="37">
        <f>+D233*E233*F233*G233</f>
        <v>0</v>
      </c>
      <c r="J233" s="219"/>
      <c r="K233" s="48"/>
    </row>
    <row r="234" spans="1:258" ht="15" hidden="1" customHeight="1" x14ac:dyDescent="0.25">
      <c r="A234" s="335" t="s">
        <v>35</v>
      </c>
      <c r="B234" s="336"/>
      <c r="C234" s="337"/>
      <c r="D234" s="44"/>
      <c r="E234" s="6"/>
      <c r="F234" s="3"/>
      <c r="G234" s="46"/>
      <c r="H234" s="5"/>
      <c r="I234" s="37">
        <f>+D234*E234*F234</f>
        <v>0</v>
      </c>
      <c r="J234" s="219"/>
      <c r="K234" s="48"/>
    </row>
    <row r="235" spans="1:258" ht="15" hidden="1" customHeight="1" x14ac:dyDescent="0.25">
      <c r="A235" s="335" t="s">
        <v>36</v>
      </c>
      <c r="B235" s="336"/>
      <c r="C235" s="337"/>
      <c r="D235" s="44"/>
      <c r="E235" s="6"/>
      <c r="F235" s="46"/>
      <c r="G235" s="3"/>
      <c r="H235" s="3"/>
      <c r="I235" s="37">
        <f>+D235*E235*G235</f>
        <v>0</v>
      </c>
      <c r="J235" s="219"/>
      <c r="K235" s="48"/>
      <c r="L235" s="48"/>
      <c r="M235" s="48"/>
      <c r="N235" s="48"/>
      <c r="O235" s="48"/>
      <c r="P235" s="48"/>
      <c r="Q235" s="48"/>
      <c r="R235" s="48"/>
      <c r="S235" s="48"/>
      <c r="T235" s="48"/>
      <c r="U235" s="48"/>
      <c r="V235" s="48"/>
      <c r="W235" s="48"/>
      <c r="X235" s="48"/>
      <c r="Y235" s="48"/>
      <c r="Z235" s="48"/>
      <c r="AA235" s="48"/>
      <c r="AB235" s="48"/>
      <c r="AC235" s="48"/>
      <c r="AD235" s="48"/>
      <c r="AE235" s="48"/>
      <c r="AF235" s="48"/>
      <c r="AG235" s="48"/>
      <c r="AH235" s="48"/>
      <c r="AI235" s="48"/>
      <c r="AJ235" s="48"/>
      <c r="AK235" s="48"/>
      <c r="AL235" s="48"/>
      <c r="AM235" s="48"/>
      <c r="AN235" s="48"/>
      <c r="AO235" s="48"/>
      <c r="AP235" s="48"/>
      <c r="AQ235" s="48"/>
      <c r="AR235" s="48"/>
      <c r="AS235" s="48"/>
      <c r="AT235" s="48"/>
      <c r="AU235" s="48"/>
      <c r="AV235" s="48"/>
      <c r="AW235" s="48"/>
      <c r="AX235" s="48"/>
      <c r="AY235" s="48"/>
      <c r="AZ235" s="48"/>
      <c r="BA235" s="48"/>
      <c r="BB235" s="48"/>
      <c r="BC235" s="48"/>
      <c r="BD235" s="48"/>
      <c r="BE235" s="48"/>
      <c r="BF235" s="48"/>
      <c r="BG235" s="48"/>
      <c r="BH235" s="48"/>
      <c r="BI235" s="48"/>
      <c r="BJ235" s="48"/>
      <c r="BK235" s="48"/>
      <c r="BL235" s="48"/>
      <c r="BM235" s="48"/>
      <c r="BN235" s="48"/>
      <c r="BO235" s="48"/>
      <c r="BP235" s="48"/>
      <c r="BQ235" s="48"/>
      <c r="BR235" s="48"/>
      <c r="BS235" s="48"/>
      <c r="BT235" s="48"/>
      <c r="BU235" s="48"/>
      <c r="BV235" s="48"/>
      <c r="BW235" s="48"/>
      <c r="BX235" s="48"/>
      <c r="BY235" s="48"/>
      <c r="BZ235" s="48"/>
      <c r="CA235" s="48"/>
      <c r="CB235" s="48"/>
      <c r="CC235" s="48"/>
      <c r="CD235" s="48"/>
      <c r="CE235" s="48"/>
      <c r="CF235" s="48"/>
      <c r="CG235" s="48"/>
      <c r="CH235" s="48"/>
      <c r="CI235" s="48"/>
      <c r="CJ235" s="48"/>
      <c r="CK235" s="48"/>
      <c r="CL235" s="48"/>
      <c r="CM235" s="48"/>
      <c r="CN235" s="48"/>
      <c r="CO235" s="48"/>
      <c r="CP235" s="48"/>
      <c r="CQ235" s="48"/>
      <c r="CR235" s="48"/>
      <c r="CS235" s="48"/>
      <c r="CT235" s="48"/>
      <c r="CU235" s="48"/>
      <c r="CV235" s="48"/>
      <c r="CW235" s="48"/>
      <c r="CX235" s="48"/>
      <c r="CY235" s="48"/>
      <c r="CZ235" s="48"/>
      <c r="DA235" s="48"/>
      <c r="DB235" s="48"/>
      <c r="DC235" s="48"/>
      <c r="DD235" s="48"/>
      <c r="DE235" s="48"/>
      <c r="DF235" s="48"/>
      <c r="DG235" s="48"/>
      <c r="DH235" s="48"/>
      <c r="DI235" s="48"/>
      <c r="DJ235" s="48"/>
      <c r="DK235" s="48"/>
      <c r="DL235" s="48"/>
      <c r="DM235" s="48"/>
      <c r="DN235" s="48"/>
      <c r="DO235" s="48"/>
      <c r="DP235" s="48"/>
      <c r="DQ235" s="48"/>
      <c r="DR235" s="48"/>
      <c r="DS235" s="48"/>
      <c r="DT235" s="48"/>
      <c r="DU235" s="48"/>
      <c r="DV235" s="48"/>
      <c r="DW235" s="48"/>
      <c r="DX235" s="48"/>
      <c r="DY235" s="48"/>
      <c r="DZ235" s="48"/>
      <c r="EA235" s="48"/>
      <c r="EB235" s="48"/>
      <c r="EC235" s="48"/>
      <c r="ED235" s="48"/>
      <c r="EE235" s="48"/>
      <c r="EF235" s="48"/>
      <c r="EG235" s="48"/>
      <c r="EH235" s="48"/>
      <c r="EI235" s="48"/>
      <c r="EJ235" s="48"/>
      <c r="EK235" s="48"/>
      <c r="EL235" s="48"/>
      <c r="EM235" s="48"/>
      <c r="EN235" s="48"/>
      <c r="EO235" s="48"/>
      <c r="EP235" s="48"/>
      <c r="EQ235" s="48"/>
      <c r="ER235" s="48"/>
      <c r="ES235" s="48"/>
      <c r="ET235" s="48"/>
      <c r="EU235" s="48"/>
      <c r="EV235" s="48"/>
      <c r="EW235" s="48"/>
      <c r="EX235" s="48"/>
      <c r="EY235" s="48"/>
      <c r="EZ235" s="48"/>
      <c r="FA235" s="48"/>
      <c r="FB235" s="48"/>
      <c r="FC235" s="48"/>
      <c r="FD235" s="48"/>
      <c r="FE235" s="48"/>
      <c r="FF235" s="48"/>
      <c r="FG235" s="48"/>
      <c r="FH235" s="48"/>
      <c r="FI235" s="48"/>
      <c r="FJ235" s="48"/>
      <c r="FK235" s="48"/>
      <c r="FL235" s="48"/>
      <c r="FM235" s="48"/>
      <c r="FN235" s="48"/>
      <c r="FO235" s="48"/>
      <c r="FP235" s="48"/>
      <c r="FQ235" s="48"/>
      <c r="FR235" s="48"/>
      <c r="FS235" s="48"/>
      <c r="FT235" s="48"/>
      <c r="FU235" s="48"/>
      <c r="FV235" s="48"/>
      <c r="FW235" s="48"/>
      <c r="FX235" s="48"/>
      <c r="FY235" s="48"/>
      <c r="FZ235" s="48"/>
      <c r="GA235" s="48"/>
      <c r="GB235" s="48"/>
      <c r="GC235" s="48"/>
      <c r="GD235" s="48"/>
      <c r="GE235" s="48"/>
      <c r="GF235" s="48"/>
      <c r="GG235" s="48"/>
      <c r="GH235" s="48"/>
      <c r="GI235" s="48"/>
      <c r="GJ235" s="48"/>
      <c r="GK235" s="48"/>
      <c r="GL235" s="48"/>
      <c r="GM235" s="48"/>
      <c r="GN235" s="48"/>
      <c r="GO235" s="48"/>
      <c r="GP235" s="48"/>
      <c r="GQ235" s="48"/>
      <c r="GR235" s="48"/>
      <c r="GS235" s="48"/>
      <c r="GT235" s="48"/>
      <c r="GU235" s="48"/>
      <c r="GV235" s="48"/>
      <c r="GW235" s="48"/>
      <c r="GX235" s="48"/>
      <c r="GY235" s="48"/>
      <c r="GZ235" s="48"/>
      <c r="HA235" s="48"/>
      <c r="HB235" s="48"/>
      <c r="HC235" s="48"/>
      <c r="HD235" s="48"/>
      <c r="HE235" s="48"/>
      <c r="HF235" s="48"/>
      <c r="HG235" s="48"/>
      <c r="HH235" s="48"/>
      <c r="HI235" s="48"/>
      <c r="HJ235" s="48"/>
      <c r="HK235" s="48"/>
      <c r="HL235" s="48"/>
      <c r="HM235" s="48"/>
      <c r="HN235" s="48"/>
      <c r="HO235" s="48"/>
      <c r="HP235" s="48"/>
      <c r="HQ235" s="48"/>
      <c r="HR235" s="48"/>
      <c r="HS235" s="48"/>
      <c r="HT235" s="48"/>
      <c r="HU235" s="48"/>
      <c r="HV235" s="48"/>
      <c r="HW235" s="48"/>
      <c r="HX235" s="48"/>
      <c r="HY235" s="48"/>
      <c r="HZ235" s="48"/>
      <c r="IA235" s="48"/>
      <c r="IB235" s="48"/>
      <c r="IC235" s="48"/>
      <c r="ID235" s="48"/>
      <c r="IE235" s="48"/>
      <c r="IF235" s="48"/>
      <c r="IG235" s="48"/>
      <c r="IH235" s="48"/>
      <c r="II235" s="48"/>
      <c r="IJ235" s="48"/>
      <c r="IK235" s="48"/>
      <c r="IL235" s="48"/>
      <c r="IM235" s="48"/>
      <c r="IN235" s="48"/>
      <c r="IO235" s="48"/>
      <c r="IP235" s="48"/>
      <c r="IQ235" s="48"/>
      <c r="IR235" s="48"/>
      <c r="IS235" s="48"/>
      <c r="IT235" s="48"/>
      <c r="IU235" s="48"/>
      <c r="IV235" s="48"/>
      <c r="IW235" s="48"/>
      <c r="IX235" s="48"/>
    </row>
    <row r="236" spans="1:258" ht="15" hidden="1" customHeight="1" x14ac:dyDescent="0.25">
      <c r="A236" s="335" t="s">
        <v>31</v>
      </c>
      <c r="B236" s="336"/>
      <c r="C236" s="337"/>
      <c r="D236" s="44"/>
      <c r="E236" s="3"/>
      <c r="F236" s="3"/>
      <c r="G236" s="3"/>
      <c r="H236" s="3"/>
      <c r="I236" s="37">
        <f>+D236*E236*F236*G236</f>
        <v>0</v>
      </c>
      <c r="J236" s="219"/>
      <c r="K236" s="48"/>
      <c r="L236" s="48"/>
      <c r="M236" s="48"/>
      <c r="N236" s="48"/>
      <c r="O236" s="48"/>
      <c r="P236" s="48"/>
      <c r="Q236" s="68"/>
      <c r="R236" s="68"/>
      <c r="S236" s="68"/>
      <c r="T236" s="68"/>
      <c r="U236" s="48"/>
      <c r="V236" s="48"/>
      <c r="W236" s="48"/>
      <c r="X236" s="48"/>
      <c r="Y236" s="48"/>
      <c r="Z236" s="48"/>
      <c r="AA236" s="48"/>
      <c r="AB236" s="48"/>
      <c r="AC236" s="48"/>
      <c r="AD236" s="48"/>
      <c r="AE236" s="48"/>
      <c r="AF236" s="48"/>
      <c r="AG236" s="48"/>
      <c r="AH236" s="48"/>
      <c r="AI236" s="48"/>
      <c r="AJ236" s="48"/>
      <c r="AK236" s="48"/>
      <c r="AL236" s="48"/>
      <c r="AM236" s="48"/>
      <c r="AN236" s="48"/>
      <c r="AO236" s="48"/>
      <c r="AP236" s="48"/>
      <c r="AQ236" s="48"/>
      <c r="AR236" s="48"/>
      <c r="AS236" s="48"/>
      <c r="AT236" s="48"/>
      <c r="AU236" s="48"/>
      <c r="AV236" s="48"/>
      <c r="AW236" s="48"/>
      <c r="AX236" s="48"/>
      <c r="AY236" s="48"/>
      <c r="AZ236" s="48"/>
      <c r="BA236" s="48"/>
      <c r="BB236" s="48"/>
      <c r="BC236" s="48"/>
      <c r="BD236" s="48"/>
      <c r="BE236" s="48"/>
      <c r="BF236" s="48"/>
      <c r="BG236" s="48"/>
      <c r="BH236" s="48"/>
      <c r="BI236" s="48"/>
      <c r="BJ236" s="48"/>
      <c r="BK236" s="48"/>
      <c r="BL236" s="48"/>
      <c r="BM236" s="48"/>
      <c r="BN236" s="48"/>
      <c r="BO236" s="48"/>
      <c r="BP236" s="48"/>
      <c r="BQ236" s="48"/>
      <c r="BR236" s="48"/>
      <c r="BS236" s="48"/>
      <c r="BT236" s="48"/>
      <c r="BU236" s="48"/>
      <c r="BV236" s="48"/>
      <c r="BW236" s="48"/>
      <c r="BX236" s="48"/>
      <c r="BY236" s="48"/>
      <c r="BZ236" s="48"/>
      <c r="CA236" s="48"/>
      <c r="CB236" s="48"/>
      <c r="CC236" s="48"/>
      <c r="CD236" s="48"/>
      <c r="CE236" s="48"/>
      <c r="CF236" s="48"/>
      <c r="CG236" s="48"/>
      <c r="CH236" s="48"/>
      <c r="CI236" s="48"/>
      <c r="CJ236" s="48"/>
      <c r="CK236" s="48"/>
      <c r="CL236" s="48"/>
      <c r="CM236" s="48"/>
      <c r="CN236" s="48"/>
      <c r="CO236" s="48"/>
      <c r="CP236" s="48"/>
      <c r="CQ236" s="48"/>
      <c r="CR236" s="48"/>
      <c r="CS236" s="48"/>
      <c r="CT236" s="48"/>
      <c r="CU236" s="48"/>
      <c r="CV236" s="48"/>
      <c r="CW236" s="48"/>
      <c r="CX236" s="48"/>
      <c r="CY236" s="48"/>
      <c r="CZ236" s="48"/>
      <c r="DA236" s="48"/>
      <c r="DB236" s="48"/>
      <c r="DC236" s="48"/>
      <c r="DD236" s="48"/>
      <c r="DE236" s="48"/>
      <c r="DF236" s="48"/>
      <c r="DG236" s="48"/>
      <c r="DH236" s="48"/>
      <c r="DI236" s="48"/>
      <c r="DJ236" s="48"/>
      <c r="DK236" s="48"/>
      <c r="DL236" s="48"/>
      <c r="DM236" s="48"/>
      <c r="DN236" s="48"/>
      <c r="DO236" s="48"/>
      <c r="DP236" s="48"/>
      <c r="DQ236" s="48"/>
      <c r="DR236" s="48"/>
      <c r="DS236" s="48"/>
      <c r="DT236" s="48"/>
      <c r="DU236" s="48"/>
      <c r="DV236" s="48"/>
      <c r="DW236" s="48"/>
      <c r="DX236" s="48"/>
      <c r="DY236" s="48"/>
      <c r="DZ236" s="48"/>
      <c r="EA236" s="48"/>
      <c r="EB236" s="48"/>
      <c r="EC236" s="48"/>
      <c r="ED236" s="48"/>
      <c r="EE236" s="48"/>
      <c r="EF236" s="48"/>
      <c r="EG236" s="48"/>
      <c r="EH236" s="48"/>
      <c r="EI236" s="48"/>
      <c r="EJ236" s="48"/>
      <c r="EK236" s="48"/>
      <c r="EL236" s="48"/>
      <c r="EM236" s="48"/>
      <c r="EN236" s="48"/>
      <c r="EO236" s="48"/>
      <c r="EP236" s="48"/>
      <c r="EQ236" s="48"/>
      <c r="ER236" s="48"/>
      <c r="ES236" s="48"/>
      <c r="ET236" s="48"/>
      <c r="EU236" s="48"/>
      <c r="EV236" s="48"/>
      <c r="EW236" s="48"/>
      <c r="EX236" s="48"/>
      <c r="EY236" s="48"/>
      <c r="EZ236" s="48"/>
      <c r="FA236" s="48"/>
      <c r="FB236" s="48"/>
      <c r="FC236" s="48"/>
      <c r="FD236" s="48"/>
      <c r="FE236" s="48"/>
      <c r="FF236" s="48"/>
      <c r="FG236" s="48"/>
      <c r="FH236" s="48"/>
      <c r="FI236" s="48"/>
      <c r="FJ236" s="48"/>
      <c r="FK236" s="48"/>
      <c r="FL236" s="48"/>
      <c r="FM236" s="48"/>
      <c r="FN236" s="48"/>
      <c r="FO236" s="48"/>
      <c r="FP236" s="48"/>
      <c r="FQ236" s="48"/>
      <c r="FR236" s="48"/>
      <c r="FS236" s="48"/>
      <c r="FT236" s="48"/>
      <c r="FU236" s="48"/>
      <c r="FV236" s="48"/>
      <c r="FW236" s="48"/>
      <c r="FX236" s="48"/>
      <c r="FY236" s="48"/>
      <c r="FZ236" s="48"/>
      <c r="GA236" s="48"/>
      <c r="GB236" s="48"/>
      <c r="GC236" s="48"/>
      <c r="GD236" s="48"/>
      <c r="GE236" s="48"/>
      <c r="GF236" s="48"/>
      <c r="GG236" s="48"/>
      <c r="GH236" s="48"/>
      <c r="GI236" s="48"/>
      <c r="GJ236" s="48"/>
      <c r="GK236" s="48"/>
      <c r="GL236" s="48"/>
      <c r="GM236" s="48"/>
      <c r="GN236" s="48"/>
      <c r="GO236" s="48"/>
      <c r="GP236" s="48"/>
      <c r="GQ236" s="48"/>
      <c r="GR236" s="48"/>
      <c r="GS236" s="48"/>
      <c r="GT236" s="48"/>
      <c r="GU236" s="48"/>
      <c r="GV236" s="48"/>
      <c r="GW236" s="48"/>
      <c r="GX236" s="48"/>
      <c r="GY236" s="48"/>
      <c r="GZ236" s="48"/>
      <c r="HA236" s="48"/>
      <c r="HB236" s="48"/>
      <c r="HC236" s="48"/>
      <c r="HD236" s="48"/>
      <c r="HE236" s="48"/>
      <c r="HF236" s="48"/>
      <c r="HG236" s="48"/>
      <c r="HH236" s="48"/>
      <c r="HI236" s="48"/>
      <c r="HJ236" s="48"/>
      <c r="HK236" s="48"/>
      <c r="HL236" s="48"/>
      <c r="HM236" s="48"/>
      <c r="HN236" s="48"/>
      <c r="HO236" s="48"/>
      <c r="HP236" s="48"/>
      <c r="HQ236" s="48"/>
      <c r="HR236" s="48"/>
      <c r="HS236" s="48"/>
      <c r="HT236" s="48"/>
      <c r="HU236" s="48"/>
      <c r="HV236" s="48"/>
      <c r="HW236" s="48"/>
      <c r="HX236" s="48"/>
      <c r="HY236" s="48"/>
      <c r="HZ236" s="48"/>
      <c r="IA236" s="48"/>
      <c r="IB236" s="48"/>
      <c r="IC236" s="48"/>
      <c r="ID236" s="48"/>
      <c r="IE236" s="48"/>
      <c r="IF236" s="48"/>
      <c r="IG236" s="48"/>
      <c r="IH236" s="48"/>
      <c r="II236" s="48"/>
      <c r="IJ236" s="48"/>
      <c r="IK236" s="48"/>
      <c r="IL236" s="48"/>
      <c r="IM236" s="48"/>
      <c r="IN236" s="48"/>
      <c r="IO236" s="48"/>
      <c r="IP236" s="48"/>
      <c r="IQ236" s="48"/>
      <c r="IR236" s="48"/>
      <c r="IS236" s="48"/>
      <c r="IT236" s="48"/>
      <c r="IU236" s="48"/>
      <c r="IV236" s="48"/>
      <c r="IW236" s="48"/>
      <c r="IX236" s="48"/>
    </row>
    <row r="237" spans="1:258" ht="15" hidden="1" customHeight="1" x14ac:dyDescent="0.35">
      <c r="A237" s="363" t="s">
        <v>37</v>
      </c>
      <c r="B237" s="364"/>
      <c r="C237" s="364"/>
      <c r="D237" s="364"/>
      <c r="E237" s="364"/>
      <c r="F237" s="364"/>
      <c r="G237" s="364"/>
      <c r="H237" s="364"/>
      <c r="I237" s="365"/>
      <c r="J237" s="220"/>
      <c r="K237" s="48"/>
      <c r="L237" s="48"/>
      <c r="M237" s="48"/>
      <c r="N237" s="48"/>
      <c r="O237" s="48"/>
      <c r="P237" s="48"/>
      <c r="Q237" s="68"/>
      <c r="R237" s="68"/>
      <c r="S237" s="68"/>
      <c r="T237" s="68"/>
      <c r="U237" s="48"/>
      <c r="V237" s="48"/>
      <c r="W237" s="48"/>
      <c r="X237" s="48"/>
      <c r="Y237" s="48"/>
      <c r="Z237" s="48"/>
      <c r="AA237" s="48"/>
      <c r="AB237" s="48"/>
      <c r="AC237" s="48"/>
      <c r="AD237" s="48"/>
      <c r="AE237" s="48"/>
      <c r="AF237" s="48"/>
      <c r="AG237" s="48"/>
      <c r="AH237" s="48"/>
      <c r="AI237" s="48"/>
      <c r="AJ237" s="48"/>
      <c r="AK237" s="48"/>
      <c r="AL237" s="48"/>
      <c r="AM237" s="48"/>
      <c r="AN237" s="48"/>
      <c r="AO237" s="48"/>
      <c r="AP237" s="48"/>
      <c r="AQ237" s="48"/>
      <c r="AR237" s="48"/>
      <c r="AS237" s="48"/>
      <c r="AT237" s="48"/>
      <c r="AU237" s="48"/>
      <c r="AV237" s="48"/>
      <c r="AW237" s="48"/>
      <c r="AX237" s="48"/>
      <c r="AY237" s="48"/>
      <c r="AZ237" s="48"/>
      <c r="BA237" s="48"/>
      <c r="BB237" s="48"/>
      <c r="BC237" s="48"/>
      <c r="BD237" s="48"/>
      <c r="BE237" s="48"/>
      <c r="BF237" s="48"/>
      <c r="BG237" s="48"/>
      <c r="BH237" s="48"/>
      <c r="BI237" s="48"/>
      <c r="BJ237" s="48"/>
      <c r="BK237" s="48"/>
      <c r="BL237" s="48"/>
      <c r="BM237" s="48"/>
      <c r="BN237" s="48"/>
      <c r="BO237" s="48"/>
      <c r="BP237" s="48"/>
      <c r="BQ237" s="48"/>
      <c r="BR237" s="48"/>
      <c r="BS237" s="48"/>
      <c r="BT237" s="48"/>
      <c r="BU237" s="48"/>
      <c r="BV237" s="48"/>
      <c r="BW237" s="48"/>
      <c r="BX237" s="48"/>
      <c r="BY237" s="48"/>
      <c r="BZ237" s="48"/>
      <c r="CA237" s="48"/>
      <c r="CB237" s="48"/>
      <c r="CC237" s="48"/>
      <c r="CD237" s="48"/>
      <c r="CE237" s="48"/>
      <c r="CF237" s="48"/>
      <c r="CG237" s="48"/>
      <c r="CH237" s="48"/>
      <c r="CI237" s="48"/>
      <c r="CJ237" s="48"/>
      <c r="CK237" s="48"/>
      <c r="CL237" s="48"/>
      <c r="CM237" s="48"/>
      <c r="CN237" s="48"/>
      <c r="CO237" s="48"/>
      <c r="CP237" s="48"/>
      <c r="CQ237" s="48"/>
      <c r="CR237" s="48"/>
      <c r="CS237" s="48"/>
      <c r="CT237" s="48"/>
      <c r="CU237" s="48"/>
      <c r="CV237" s="48"/>
      <c r="CW237" s="48"/>
      <c r="CX237" s="48"/>
      <c r="CY237" s="48"/>
      <c r="CZ237" s="48"/>
      <c r="DA237" s="48"/>
      <c r="DB237" s="48"/>
      <c r="DC237" s="48"/>
      <c r="DD237" s="48"/>
      <c r="DE237" s="48"/>
      <c r="DF237" s="48"/>
      <c r="DG237" s="48"/>
      <c r="DH237" s="48"/>
      <c r="DI237" s="48"/>
      <c r="DJ237" s="48"/>
      <c r="DK237" s="48"/>
      <c r="DL237" s="48"/>
      <c r="DM237" s="48"/>
      <c r="DN237" s="48"/>
      <c r="DO237" s="48"/>
      <c r="DP237" s="48"/>
      <c r="DQ237" s="48"/>
      <c r="DR237" s="48"/>
      <c r="DS237" s="48"/>
      <c r="DT237" s="48"/>
      <c r="DU237" s="48"/>
      <c r="DV237" s="48"/>
      <c r="DW237" s="48"/>
      <c r="DX237" s="48"/>
      <c r="DY237" s="48"/>
      <c r="DZ237" s="48"/>
      <c r="EA237" s="48"/>
      <c r="EB237" s="48"/>
      <c r="EC237" s="48"/>
      <c r="ED237" s="48"/>
      <c r="EE237" s="48"/>
      <c r="EF237" s="48"/>
      <c r="EG237" s="48"/>
      <c r="EH237" s="48"/>
      <c r="EI237" s="48"/>
      <c r="EJ237" s="48"/>
      <c r="EK237" s="48"/>
      <c r="EL237" s="48"/>
      <c r="EM237" s="48"/>
      <c r="EN237" s="48"/>
      <c r="EO237" s="48"/>
      <c r="EP237" s="48"/>
      <c r="EQ237" s="48"/>
      <c r="ER237" s="48"/>
      <c r="ES237" s="48"/>
      <c r="ET237" s="48"/>
      <c r="EU237" s="48"/>
      <c r="EV237" s="48"/>
      <c r="EW237" s="48"/>
      <c r="EX237" s="48"/>
      <c r="EY237" s="48"/>
      <c r="EZ237" s="48"/>
      <c r="FA237" s="48"/>
      <c r="FB237" s="48"/>
      <c r="FC237" s="48"/>
      <c r="FD237" s="48"/>
      <c r="FE237" s="48"/>
      <c r="FF237" s="48"/>
      <c r="FG237" s="48"/>
      <c r="FH237" s="48"/>
      <c r="FI237" s="48"/>
      <c r="FJ237" s="48"/>
      <c r="FK237" s="48"/>
      <c r="FL237" s="48"/>
      <c r="FM237" s="48"/>
      <c r="FN237" s="48"/>
      <c r="FO237" s="48"/>
      <c r="FP237" s="48"/>
      <c r="FQ237" s="48"/>
      <c r="FR237" s="48"/>
      <c r="FS237" s="48"/>
      <c r="FT237" s="48"/>
      <c r="FU237" s="48"/>
      <c r="FV237" s="48"/>
      <c r="FW237" s="48"/>
      <c r="FX237" s="48"/>
      <c r="FY237" s="48"/>
      <c r="FZ237" s="48"/>
      <c r="GA237" s="48"/>
      <c r="GB237" s="48"/>
      <c r="GC237" s="48"/>
      <c r="GD237" s="48"/>
      <c r="GE237" s="48"/>
      <c r="GF237" s="48"/>
      <c r="GG237" s="48"/>
      <c r="GH237" s="48"/>
      <c r="GI237" s="48"/>
      <c r="GJ237" s="48"/>
      <c r="GK237" s="48"/>
      <c r="GL237" s="48"/>
      <c r="GM237" s="48"/>
      <c r="GN237" s="48"/>
      <c r="GO237" s="48"/>
      <c r="GP237" s="48"/>
      <c r="GQ237" s="48"/>
      <c r="GR237" s="48"/>
      <c r="GS237" s="48"/>
      <c r="GT237" s="48"/>
      <c r="GU237" s="48"/>
      <c r="GV237" s="48"/>
      <c r="GW237" s="48"/>
      <c r="GX237" s="48"/>
      <c r="GY237" s="48"/>
      <c r="GZ237" s="48"/>
      <c r="HA237" s="48"/>
      <c r="HB237" s="48"/>
      <c r="HC237" s="48"/>
      <c r="HD237" s="48"/>
      <c r="HE237" s="48"/>
      <c r="HF237" s="48"/>
      <c r="HG237" s="48"/>
      <c r="HH237" s="48"/>
      <c r="HI237" s="48"/>
      <c r="HJ237" s="48"/>
      <c r="HK237" s="48"/>
      <c r="HL237" s="48"/>
      <c r="HM237" s="48"/>
      <c r="HN237" s="48"/>
      <c r="HO237" s="48"/>
      <c r="HP237" s="48"/>
      <c r="HQ237" s="48"/>
      <c r="HR237" s="48"/>
      <c r="HS237" s="48"/>
      <c r="HT237" s="48"/>
      <c r="HU237" s="48"/>
      <c r="HV237" s="48"/>
      <c r="HW237" s="48"/>
      <c r="HX237" s="48"/>
      <c r="HY237" s="48"/>
      <c r="HZ237" s="48"/>
      <c r="IA237" s="48"/>
      <c r="IB237" s="48"/>
      <c r="IC237" s="48"/>
      <c r="ID237" s="48"/>
      <c r="IE237" s="48"/>
      <c r="IF237" s="48"/>
      <c r="IG237" s="48"/>
      <c r="IH237" s="48"/>
      <c r="II237" s="48"/>
      <c r="IJ237" s="48"/>
      <c r="IK237" s="48"/>
      <c r="IL237" s="48"/>
      <c r="IM237" s="48"/>
      <c r="IN237" s="48"/>
      <c r="IO237" s="48"/>
      <c r="IP237" s="48"/>
      <c r="IQ237" s="48"/>
      <c r="IR237" s="48"/>
      <c r="IS237" s="48"/>
      <c r="IT237" s="48"/>
      <c r="IU237" s="48"/>
      <c r="IV237" s="48"/>
      <c r="IW237" s="48"/>
      <c r="IX237" s="48"/>
    </row>
    <row r="238" spans="1:258" ht="31.4" hidden="1" customHeight="1" x14ac:dyDescent="0.25">
      <c r="A238" s="299"/>
      <c r="B238" s="300"/>
      <c r="C238" s="300"/>
      <c r="D238" s="300"/>
      <c r="E238" s="300"/>
      <c r="F238" s="300"/>
      <c r="G238" s="300"/>
      <c r="H238" s="300"/>
      <c r="I238" s="404"/>
      <c r="J238" s="204"/>
      <c r="K238" s="48"/>
      <c r="L238" s="48"/>
      <c r="M238" s="48"/>
      <c r="N238" s="48"/>
      <c r="O238" s="48"/>
      <c r="P238" s="48"/>
      <c r="Q238" s="68"/>
      <c r="R238" s="68"/>
      <c r="S238" s="68"/>
      <c r="T238" s="68"/>
      <c r="U238" s="48"/>
      <c r="V238" s="48"/>
      <c r="W238" s="48"/>
      <c r="X238" s="48"/>
      <c r="Y238" s="48"/>
      <c r="Z238" s="48"/>
      <c r="AA238" s="48"/>
      <c r="AB238" s="48"/>
      <c r="AC238" s="48"/>
      <c r="AD238" s="48"/>
      <c r="AE238" s="48"/>
      <c r="AF238" s="48"/>
      <c r="AG238" s="48"/>
      <c r="AH238" s="48"/>
      <c r="AI238" s="48"/>
      <c r="AJ238" s="48"/>
      <c r="AK238" s="48"/>
      <c r="AL238" s="48"/>
      <c r="AM238" s="48"/>
      <c r="AN238" s="48"/>
      <c r="AO238" s="48"/>
      <c r="AP238" s="48"/>
      <c r="AQ238" s="48"/>
      <c r="AR238" s="48"/>
      <c r="AS238" s="48"/>
      <c r="AT238" s="48"/>
      <c r="AU238" s="48"/>
      <c r="AV238" s="48"/>
      <c r="AW238" s="48"/>
      <c r="AX238" s="48"/>
      <c r="AY238" s="48"/>
      <c r="AZ238" s="48"/>
      <c r="BA238" s="48"/>
      <c r="BB238" s="48"/>
      <c r="BC238" s="48"/>
      <c r="BD238" s="48"/>
      <c r="BE238" s="48"/>
      <c r="BF238" s="48"/>
      <c r="BG238" s="48"/>
      <c r="BH238" s="48"/>
      <c r="BI238" s="48"/>
      <c r="BJ238" s="48"/>
      <c r="BK238" s="48"/>
      <c r="BL238" s="48"/>
      <c r="BM238" s="48"/>
      <c r="BN238" s="48"/>
      <c r="BO238" s="48"/>
      <c r="BP238" s="48"/>
      <c r="BQ238" s="48"/>
      <c r="BR238" s="48"/>
      <c r="BS238" s="48"/>
      <c r="BT238" s="48"/>
      <c r="BU238" s="48"/>
      <c r="BV238" s="48"/>
      <c r="BW238" s="48"/>
      <c r="BX238" s="48"/>
      <c r="BY238" s="48"/>
      <c r="BZ238" s="48"/>
      <c r="CA238" s="48"/>
      <c r="CB238" s="48"/>
      <c r="CC238" s="48"/>
      <c r="CD238" s="48"/>
      <c r="CE238" s="48"/>
      <c r="CF238" s="48"/>
      <c r="CG238" s="48"/>
      <c r="CH238" s="48"/>
      <c r="CI238" s="48"/>
      <c r="CJ238" s="48"/>
      <c r="CK238" s="48"/>
      <c r="CL238" s="48"/>
      <c r="CM238" s="48"/>
      <c r="CN238" s="48"/>
      <c r="CO238" s="48"/>
      <c r="CP238" s="48"/>
      <c r="CQ238" s="48"/>
      <c r="CR238" s="48"/>
      <c r="CS238" s="48"/>
      <c r="CT238" s="48"/>
      <c r="CU238" s="48"/>
      <c r="CV238" s="48"/>
      <c r="CW238" s="48"/>
      <c r="CX238" s="48"/>
      <c r="CY238" s="48"/>
      <c r="CZ238" s="48"/>
      <c r="DA238" s="48"/>
      <c r="DB238" s="48"/>
      <c r="DC238" s="48"/>
      <c r="DD238" s="48"/>
      <c r="DE238" s="48"/>
      <c r="DF238" s="48"/>
      <c r="DG238" s="48"/>
      <c r="DH238" s="48"/>
      <c r="DI238" s="48"/>
      <c r="DJ238" s="48"/>
      <c r="DK238" s="48"/>
      <c r="DL238" s="48"/>
      <c r="DM238" s="48"/>
      <c r="DN238" s="48"/>
      <c r="DO238" s="48"/>
      <c r="DP238" s="48"/>
      <c r="DQ238" s="48"/>
      <c r="DR238" s="48"/>
      <c r="DS238" s="48"/>
      <c r="DT238" s="48"/>
      <c r="DU238" s="48"/>
      <c r="DV238" s="48"/>
      <c r="DW238" s="48"/>
      <c r="DX238" s="48"/>
      <c r="DY238" s="48"/>
      <c r="DZ238" s="48"/>
      <c r="EA238" s="48"/>
      <c r="EB238" s="48"/>
      <c r="EC238" s="48"/>
      <c r="ED238" s="48"/>
      <c r="EE238" s="48"/>
      <c r="EF238" s="48"/>
      <c r="EG238" s="48"/>
      <c r="EH238" s="48"/>
      <c r="EI238" s="48"/>
      <c r="EJ238" s="48"/>
      <c r="EK238" s="48"/>
      <c r="EL238" s="48"/>
      <c r="EM238" s="48"/>
      <c r="EN238" s="48"/>
      <c r="EO238" s="48"/>
      <c r="EP238" s="48"/>
      <c r="EQ238" s="48"/>
      <c r="ER238" s="48"/>
      <c r="ES238" s="48"/>
      <c r="ET238" s="48"/>
      <c r="EU238" s="48"/>
      <c r="EV238" s="48"/>
      <c r="EW238" s="48"/>
      <c r="EX238" s="48"/>
      <c r="EY238" s="48"/>
      <c r="EZ238" s="48"/>
      <c r="FA238" s="48"/>
      <c r="FB238" s="48"/>
      <c r="FC238" s="48"/>
      <c r="FD238" s="48"/>
      <c r="FE238" s="48"/>
      <c r="FF238" s="48"/>
      <c r="FG238" s="48"/>
      <c r="FH238" s="48"/>
      <c r="FI238" s="48"/>
      <c r="FJ238" s="48"/>
      <c r="FK238" s="48"/>
      <c r="FL238" s="48"/>
      <c r="FM238" s="48"/>
      <c r="FN238" s="48"/>
      <c r="FO238" s="48"/>
      <c r="FP238" s="48"/>
      <c r="FQ238" s="48"/>
      <c r="FR238" s="48"/>
      <c r="FS238" s="48"/>
      <c r="FT238" s="48"/>
      <c r="FU238" s="48"/>
      <c r="FV238" s="48"/>
      <c r="FW238" s="48"/>
      <c r="FX238" s="48"/>
      <c r="FY238" s="48"/>
      <c r="FZ238" s="48"/>
      <c r="GA238" s="48"/>
      <c r="GB238" s="48"/>
      <c r="GC238" s="48"/>
      <c r="GD238" s="48"/>
      <c r="GE238" s="48"/>
      <c r="GF238" s="48"/>
      <c r="GG238" s="48"/>
      <c r="GH238" s="48"/>
      <c r="GI238" s="48"/>
      <c r="GJ238" s="48"/>
      <c r="GK238" s="48"/>
      <c r="GL238" s="48"/>
      <c r="GM238" s="48"/>
      <c r="GN238" s="48"/>
      <c r="GO238" s="48"/>
      <c r="GP238" s="48"/>
      <c r="GQ238" s="48"/>
      <c r="GR238" s="48"/>
      <c r="GS238" s="48"/>
      <c r="GT238" s="48"/>
      <c r="GU238" s="48"/>
      <c r="GV238" s="48"/>
      <c r="GW238" s="48"/>
      <c r="GX238" s="48"/>
      <c r="GY238" s="48"/>
      <c r="GZ238" s="48"/>
      <c r="HA238" s="48"/>
      <c r="HB238" s="48"/>
      <c r="HC238" s="48"/>
      <c r="HD238" s="48"/>
      <c r="HE238" s="48"/>
      <c r="HF238" s="48"/>
      <c r="HG238" s="48"/>
      <c r="HH238" s="48"/>
      <c r="HI238" s="48"/>
      <c r="HJ238" s="48"/>
      <c r="HK238" s="48"/>
      <c r="HL238" s="48"/>
      <c r="HM238" s="48"/>
      <c r="HN238" s="48"/>
      <c r="HO238" s="48"/>
      <c r="HP238" s="48"/>
      <c r="HQ238" s="48"/>
      <c r="HR238" s="48"/>
      <c r="HS238" s="48"/>
      <c r="HT238" s="48"/>
      <c r="HU238" s="48"/>
      <c r="HV238" s="48"/>
      <c r="HW238" s="48"/>
      <c r="HX238" s="48"/>
      <c r="HY238" s="48"/>
      <c r="HZ238" s="48"/>
      <c r="IA238" s="48"/>
      <c r="IB238" s="48"/>
      <c r="IC238" s="48"/>
      <c r="ID238" s="48"/>
      <c r="IE238" s="48"/>
      <c r="IF238" s="48"/>
      <c r="IG238" s="48"/>
      <c r="IH238" s="48"/>
      <c r="II238" s="48"/>
      <c r="IJ238" s="48"/>
      <c r="IK238" s="48"/>
      <c r="IL238" s="48"/>
      <c r="IM238" s="48"/>
      <c r="IN238" s="48"/>
      <c r="IO238" s="48"/>
      <c r="IP238" s="48"/>
      <c r="IQ238" s="48"/>
      <c r="IR238" s="48"/>
      <c r="IS238" s="48"/>
      <c r="IT238" s="48"/>
      <c r="IU238" s="48"/>
      <c r="IV238" s="48"/>
      <c r="IW238" s="48"/>
      <c r="IX238" s="48"/>
    </row>
    <row r="239" spans="1:258" hidden="1" x14ac:dyDescent="0.25">
      <c r="A239" s="343" t="s">
        <v>33</v>
      </c>
      <c r="B239" s="344"/>
      <c r="C239" s="344"/>
      <c r="D239" s="344"/>
      <c r="E239" s="344"/>
      <c r="F239" s="345"/>
      <c r="G239" s="80" t="s">
        <v>19</v>
      </c>
      <c r="H239" s="80"/>
      <c r="I239" s="81">
        <f>SUM(I241:I247)</f>
        <v>0</v>
      </c>
      <c r="J239" s="217"/>
      <c r="K239" s="48"/>
      <c r="L239" s="48"/>
      <c r="M239" s="48"/>
      <c r="N239" s="48"/>
      <c r="O239" s="67"/>
      <c r="P239" s="48"/>
      <c r="Q239" s="68"/>
      <c r="R239" s="68"/>
      <c r="S239" s="68"/>
      <c r="T239" s="68"/>
      <c r="U239" s="48"/>
      <c r="V239" s="48"/>
      <c r="W239" s="48"/>
      <c r="X239" s="48"/>
      <c r="Y239" s="48"/>
      <c r="Z239" s="48"/>
      <c r="AA239" s="48"/>
      <c r="AB239" s="48"/>
      <c r="AC239" s="48"/>
      <c r="AD239" s="48"/>
      <c r="AE239" s="48"/>
      <c r="AF239" s="48"/>
      <c r="AG239" s="48"/>
      <c r="AH239" s="48"/>
      <c r="AI239" s="48"/>
      <c r="AJ239" s="48"/>
      <c r="AK239" s="48"/>
      <c r="AL239" s="48"/>
      <c r="AM239" s="48"/>
      <c r="AN239" s="48"/>
      <c r="AO239" s="48"/>
      <c r="AP239" s="48"/>
      <c r="AQ239" s="48"/>
      <c r="AR239" s="48"/>
      <c r="AS239" s="48"/>
      <c r="AT239" s="48"/>
      <c r="AU239" s="48"/>
      <c r="AV239" s="48"/>
      <c r="AW239" s="48"/>
      <c r="AX239" s="48"/>
      <c r="AY239" s="48"/>
      <c r="AZ239" s="48"/>
      <c r="BA239" s="48"/>
      <c r="BB239" s="48"/>
      <c r="BC239" s="48"/>
      <c r="BD239" s="48"/>
      <c r="BE239" s="48"/>
      <c r="BF239" s="48"/>
      <c r="BG239" s="48"/>
      <c r="BH239" s="48"/>
      <c r="BI239" s="48"/>
      <c r="BJ239" s="48"/>
      <c r="BK239" s="48"/>
      <c r="BL239" s="48"/>
      <c r="BM239" s="48"/>
      <c r="BN239" s="48"/>
      <c r="BO239" s="48"/>
      <c r="BP239" s="48"/>
      <c r="BQ239" s="48"/>
      <c r="BR239" s="48"/>
      <c r="BS239" s="48"/>
      <c r="BT239" s="48"/>
      <c r="BU239" s="48"/>
      <c r="BV239" s="48"/>
      <c r="BW239" s="48"/>
      <c r="BX239" s="48"/>
      <c r="BY239" s="48"/>
      <c r="BZ239" s="48"/>
      <c r="CA239" s="48"/>
      <c r="CB239" s="48"/>
      <c r="CC239" s="48"/>
      <c r="CD239" s="48"/>
      <c r="CE239" s="48"/>
      <c r="CF239" s="48"/>
      <c r="CG239" s="48"/>
      <c r="CH239" s="48"/>
      <c r="CI239" s="48"/>
      <c r="CJ239" s="48"/>
      <c r="CK239" s="48"/>
      <c r="CL239" s="48"/>
      <c r="CM239" s="48"/>
      <c r="CN239" s="48"/>
      <c r="CO239" s="48"/>
      <c r="CP239" s="48"/>
      <c r="CQ239" s="48"/>
      <c r="CR239" s="48"/>
      <c r="CS239" s="48"/>
      <c r="CT239" s="48"/>
      <c r="CU239" s="48"/>
      <c r="CV239" s="48"/>
      <c r="CW239" s="48"/>
      <c r="CX239" s="48"/>
      <c r="CY239" s="48"/>
      <c r="CZ239" s="48"/>
      <c r="DA239" s="48"/>
      <c r="DB239" s="48"/>
      <c r="DC239" s="48"/>
      <c r="DD239" s="48"/>
      <c r="DE239" s="48"/>
      <c r="DF239" s="48"/>
      <c r="DG239" s="48"/>
      <c r="DH239" s="48"/>
      <c r="DI239" s="48"/>
      <c r="DJ239" s="48"/>
      <c r="DK239" s="48"/>
      <c r="DL239" s="48"/>
      <c r="DM239" s="48"/>
      <c r="DN239" s="48"/>
      <c r="DO239" s="48"/>
      <c r="DP239" s="48"/>
      <c r="DQ239" s="48"/>
      <c r="DR239" s="48"/>
      <c r="DS239" s="48"/>
      <c r="DT239" s="48"/>
      <c r="DU239" s="48"/>
      <c r="DV239" s="48"/>
      <c r="DW239" s="48"/>
      <c r="DX239" s="48"/>
      <c r="DY239" s="48"/>
      <c r="DZ239" s="48"/>
      <c r="EA239" s="48"/>
      <c r="EB239" s="48"/>
      <c r="EC239" s="48"/>
      <c r="ED239" s="48"/>
      <c r="EE239" s="48"/>
      <c r="EF239" s="48"/>
      <c r="EG239" s="48"/>
      <c r="EH239" s="48"/>
      <c r="EI239" s="48"/>
      <c r="EJ239" s="48"/>
      <c r="EK239" s="48"/>
      <c r="EL239" s="48"/>
      <c r="EM239" s="48"/>
      <c r="EN239" s="48"/>
      <c r="EO239" s="48"/>
      <c r="EP239" s="48"/>
      <c r="EQ239" s="48"/>
      <c r="ER239" s="48"/>
      <c r="ES239" s="48"/>
      <c r="ET239" s="48"/>
      <c r="EU239" s="48"/>
      <c r="EV239" s="48"/>
      <c r="EW239" s="48"/>
      <c r="EX239" s="48"/>
      <c r="EY239" s="48"/>
      <c r="EZ239" s="48"/>
      <c r="FA239" s="48"/>
      <c r="FB239" s="48"/>
      <c r="FC239" s="48"/>
      <c r="FD239" s="48"/>
      <c r="FE239" s="48"/>
      <c r="FF239" s="48"/>
      <c r="FG239" s="48"/>
      <c r="FH239" s="48"/>
      <c r="FI239" s="48"/>
      <c r="FJ239" s="48"/>
      <c r="FK239" s="48"/>
      <c r="FL239" s="48"/>
      <c r="FM239" s="48"/>
      <c r="FN239" s="48"/>
      <c r="FO239" s="48"/>
      <c r="FP239" s="48"/>
      <c r="FQ239" s="48"/>
      <c r="FR239" s="48"/>
      <c r="FS239" s="48"/>
      <c r="FT239" s="48"/>
      <c r="FU239" s="48"/>
      <c r="FV239" s="48"/>
      <c r="FW239" s="48"/>
      <c r="FX239" s="48"/>
      <c r="FY239" s="48"/>
      <c r="FZ239" s="48"/>
      <c r="GA239" s="48"/>
      <c r="GB239" s="48"/>
      <c r="GC239" s="48"/>
      <c r="GD239" s="48"/>
      <c r="GE239" s="48"/>
      <c r="GF239" s="48"/>
      <c r="GG239" s="48"/>
      <c r="GH239" s="48"/>
      <c r="GI239" s="48"/>
      <c r="GJ239" s="48"/>
      <c r="GK239" s="48"/>
      <c r="GL239" s="48"/>
      <c r="GM239" s="48"/>
      <c r="GN239" s="48"/>
      <c r="GO239" s="48"/>
      <c r="GP239" s="48"/>
      <c r="GQ239" s="48"/>
      <c r="GR239" s="48"/>
      <c r="GS239" s="48"/>
      <c r="GT239" s="48"/>
      <c r="GU239" s="48"/>
      <c r="GV239" s="48"/>
      <c r="GW239" s="48"/>
      <c r="GX239" s="48"/>
      <c r="GY239" s="48"/>
      <c r="GZ239" s="48"/>
      <c r="HA239" s="48"/>
      <c r="HB239" s="48"/>
      <c r="HC239" s="48"/>
      <c r="HD239" s="48"/>
      <c r="HE239" s="48"/>
      <c r="HF239" s="48"/>
      <c r="HG239" s="48"/>
      <c r="HH239" s="48"/>
      <c r="HI239" s="48"/>
      <c r="HJ239" s="48"/>
      <c r="HK239" s="48"/>
      <c r="HL239" s="48"/>
      <c r="HM239" s="48"/>
      <c r="HN239" s="48"/>
      <c r="HO239" s="48"/>
      <c r="HP239" s="48"/>
      <c r="HQ239" s="48"/>
      <c r="HR239" s="48"/>
      <c r="HS239" s="48"/>
      <c r="HT239" s="48"/>
      <c r="HU239" s="48"/>
      <c r="HV239" s="48"/>
      <c r="HW239" s="48"/>
      <c r="HX239" s="48"/>
      <c r="HY239" s="48"/>
      <c r="HZ239" s="48"/>
      <c r="IA239" s="48"/>
      <c r="IB239" s="48"/>
      <c r="IC239" s="48"/>
      <c r="ID239" s="48"/>
      <c r="IE239" s="48"/>
      <c r="IF239" s="48"/>
      <c r="IG239" s="48"/>
      <c r="IH239" s="48"/>
      <c r="II239" s="48"/>
      <c r="IJ239" s="48"/>
      <c r="IK239" s="48"/>
      <c r="IL239" s="48"/>
      <c r="IM239" s="48"/>
      <c r="IN239" s="48"/>
      <c r="IO239" s="48"/>
      <c r="IP239" s="48"/>
      <c r="IQ239" s="48"/>
      <c r="IR239" s="48"/>
      <c r="IS239" s="48"/>
      <c r="IT239" s="48"/>
      <c r="IU239" s="48"/>
      <c r="IV239" s="48"/>
      <c r="IW239" s="48"/>
      <c r="IX239" s="48"/>
    </row>
    <row r="240" spans="1:258" ht="15.75" hidden="1" customHeight="1" x14ac:dyDescent="0.25">
      <c r="A240" s="329" t="s">
        <v>34</v>
      </c>
      <c r="B240" s="330"/>
      <c r="C240" s="331"/>
      <c r="D240" s="1" t="s">
        <v>21</v>
      </c>
      <c r="E240" s="1" t="s">
        <v>22</v>
      </c>
      <c r="F240" s="1" t="s">
        <v>23</v>
      </c>
      <c r="G240" s="2" t="s">
        <v>24</v>
      </c>
      <c r="H240" s="2"/>
      <c r="I240" s="76"/>
      <c r="J240" s="218"/>
      <c r="K240" s="48"/>
      <c r="L240" s="48"/>
      <c r="M240" s="48"/>
      <c r="N240" s="48"/>
      <c r="O240" s="67"/>
      <c r="P240" s="48"/>
      <c r="Q240" s="68"/>
      <c r="R240" s="68"/>
      <c r="S240" s="68"/>
      <c r="T240" s="68"/>
      <c r="U240" s="48"/>
      <c r="V240" s="48"/>
      <c r="W240" s="48"/>
      <c r="X240" s="48"/>
      <c r="Y240" s="48"/>
      <c r="Z240" s="48"/>
      <c r="AA240" s="48"/>
      <c r="AB240" s="48"/>
      <c r="AC240" s="48"/>
      <c r="AD240" s="48"/>
      <c r="AE240" s="48"/>
      <c r="AF240" s="48"/>
      <c r="AG240" s="48"/>
      <c r="AH240" s="48"/>
      <c r="AI240" s="48"/>
      <c r="AJ240" s="48"/>
      <c r="AK240" s="48"/>
      <c r="AL240" s="48"/>
      <c r="AM240" s="48"/>
      <c r="AN240" s="48"/>
      <c r="AO240" s="48"/>
      <c r="AP240" s="48"/>
      <c r="AQ240" s="48"/>
      <c r="AR240" s="48"/>
      <c r="AS240" s="48"/>
      <c r="AT240" s="48"/>
      <c r="AU240" s="48"/>
      <c r="AV240" s="48"/>
      <c r="AW240" s="48"/>
      <c r="AX240" s="48"/>
      <c r="AY240" s="48"/>
      <c r="AZ240" s="48"/>
      <c r="BA240" s="48"/>
      <c r="BB240" s="48"/>
      <c r="BC240" s="48"/>
      <c r="BD240" s="48"/>
      <c r="BE240" s="48"/>
      <c r="BF240" s="48"/>
      <c r="BG240" s="48"/>
      <c r="BH240" s="48"/>
      <c r="BI240" s="48"/>
      <c r="BJ240" s="48"/>
      <c r="BK240" s="48"/>
      <c r="BL240" s="48"/>
      <c r="BM240" s="48"/>
      <c r="BN240" s="48"/>
      <c r="BO240" s="48"/>
      <c r="BP240" s="48"/>
      <c r="BQ240" s="48"/>
      <c r="BR240" s="48"/>
      <c r="BS240" s="48"/>
      <c r="BT240" s="48"/>
      <c r="BU240" s="48"/>
      <c r="BV240" s="48"/>
      <c r="BW240" s="48"/>
      <c r="BX240" s="48"/>
      <c r="BY240" s="48"/>
      <c r="BZ240" s="48"/>
      <c r="CA240" s="48"/>
      <c r="CB240" s="48"/>
      <c r="CC240" s="48"/>
      <c r="CD240" s="48"/>
      <c r="CE240" s="48"/>
      <c r="CF240" s="48"/>
      <c r="CG240" s="48"/>
      <c r="CH240" s="48"/>
      <c r="CI240" s="48"/>
      <c r="CJ240" s="48"/>
      <c r="CK240" s="48"/>
      <c r="CL240" s="48"/>
      <c r="CM240" s="48"/>
      <c r="CN240" s="48"/>
      <c r="CO240" s="48"/>
      <c r="CP240" s="48"/>
      <c r="CQ240" s="48"/>
      <c r="CR240" s="48"/>
      <c r="CS240" s="48"/>
      <c r="CT240" s="48"/>
      <c r="CU240" s="48"/>
      <c r="CV240" s="48"/>
      <c r="CW240" s="48"/>
      <c r="CX240" s="48"/>
      <c r="CY240" s="48"/>
      <c r="CZ240" s="48"/>
      <c r="DA240" s="48"/>
      <c r="DB240" s="48"/>
      <c r="DC240" s="48"/>
      <c r="DD240" s="48"/>
      <c r="DE240" s="48"/>
      <c r="DF240" s="48"/>
      <c r="DG240" s="48"/>
      <c r="DH240" s="48"/>
      <c r="DI240" s="48"/>
      <c r="DJ240" s="48"/>
      <c r="DK240" s="48"/>
      <c r="DL240" s="48"/>
      <c r="DM240" s="48"/>
      <c r="DN240" s="48"/>
      <c r="DO240" s="48"/>
      <c r="DP240" s="48"/>
      <c r="DQ240" s="48"/>
      <c r="DR240" s="48"/>
      <c r="DS240" s="48"/>
      <c r="DT240" s="48"/>
      <c r="DU240" s="48"/>
      <c r="DV240" s="48"/>
      <c r="DW240" s="48"/>
      <c r="DX240" s="48"/>
      <c r="DY240" s="48"/>
      <c r="DZ240" s="48"/>
      <c r="EA240" s="48"/>
      <c r="EB240" s="48"/>
      <c r="EC240" s="48"/>
      <c r="ED240" s="48"/>
      <c r="EE240" s="48"/>
      <c r="EF240" s="48"/>
      <c r="EG240" s="48"/>
      <c r="EH240" s="48"/>
      <c r="EI240" s="48"/>
      <c r="EJ240" s="48"/>
      <c r="EK240" s="48"/>
      <c r="EL240" s="48"/>
      <c r="EM240" s="48"/>
      <c r="EN240" s="48"/>
      <c r="EO240" s="48"/>
      <c r="EP240" s="48"/>
      <c r="EQ240" s="48"/>
      <c r="ER240" s="48"/>
      <c r="ES240" s="48"/>
      <c r="ET240" s="48"/>
      <c r="EU240" s="48"/>
      <c r="EV240" s="48"/>
      <c r="EW240" s="48"/>
      <c r="EX240" s="48"/>
      <c r="EY240" s="48"/>
      <c r="EZ240" s="48"/>
      <c r="FA240" s="48"/>
      <c r="FB240" s="48"/>
      <c r="FC240" s="48"/>
      <c r="FD240" s="48"/>
      <c r="FE240" s="48"/>
      <c r="FF240" s="48"/>
      <c r="FG240" s="48"/>
      <c r="FH240" s="48"/>
      <c r="FI240" s="48"/>
      <c r="FJ240" s="48"/>
      <c r="FK240" s="48"/>
      <c r="FL240" s="48"/>
      <c r="FM240" s="48"/>
      <c r="FN240" s="48"/>
      <c r="FO240" s="48"/>
      <c r="FP240" s="48"/>
      <c r="FQ240" s="48"/>
      <c r="FR240" s="48"/>
      <c r="FS240" s="48"/>
      <c r="FT240" s="48"/>
      <c r="FU240" s="48"/>
      <c r="FV240" s="48"/>
      <c r="FW240" s="48"/>
      <c r="FX240" s="48"/>
      <c r="FY240" s="48"/>
      <c r="FZ240" s="48"/>
      <c r="GA240" s="48"/>
      <c r="GB240" s="48"/>
      <c r="GC240" s="48"/>
      <c r="GD240" s="48"/>
      <c r="GE240" s="48"/>
      <c r="GF240" s="48"/>
      <c r="GG240" s="48"/>
      <c r="GH240" s="48"/>
      <c r="GI240" s="48"/>
      <c r="GJ240" s="48"/>
      <c r="GK240" s="48"/>
      <c r="GL240" s="48"/>
      <c r="GM240" s="48"/>
      <c r="GN240" s="48"/>
      <c r="GO240" s="48"/>
      <c r="GP240" s="48"/>
      <c r="GQ240" s="48"/>
      <c r="GR240" s="48"/>
      <c r="GS240" s="48"/>
      <c r="GT240" s="48"/>
      <c r="GU240" s="48"/>
      <c r="GV240" s="48"/>
      <c r="GW240" s="48"/>
      <c r="GX240" s="48"/>
      <c r="GY240" s="48"/>
      <c r="GZ240" s="48"/>
      <c r="HA240" s="48"/>
      <c r="HB240" s="48"/>
      <c r="HC240" s="48"/>
      <c r="HD240" s="48"/>
      <c r="HE240" s="48"/>
      <c r="HF240" s="48"/>
      <c r="HG240" s="48"/>
      <c r="HH240" s="48"/>
      <c r="HI240" s="48"/>
      <c r="HJ240" s="48"/>
      <c r="HK240" s="48"/>
      <c r="HL240" s="48"/>
      <c r="HM240" s="48"/>
      <c r="HN240" s="48"/>
      <c r="HO240" s="48"/>
      <c r="HP240" s="48"/>
      <c r="HQ240" s="48"/>
      <c r="HR240" s="48"/>
      <c r="HS240" s="48"/>
      <c r="HT240" s="48"/>
      <c r="HU240" s="48"/>
      <c r="HV240" s="48"/>
      <c r="HW240" s="48"/>
      <c r="HX240" s="48"/>
      <c r="HY240" s="48"/>
      <c r="HZ240" s="48"/>
      <c r="IA240" s="48"/>
      <c r="IB240" s="48"/>
      <c r="IC240" s="48"/>
      <c r="ID240" s="48"/>
      <c r="IE240" s="48"/>
      <c r="IF240" s="48"/>
      <c r="IG240" s="48"/>
      <c r="IH240" s="48"/>
      <c r="II240" s="48"/>
      <c r="IJ240" s="48"/>
      <c r="IK240" s="48"/>
      <c r="IL240" s="48"/>
      <c r="IM240" s="48"/>
      <c r="IN240" s="48"/>
      <c r="IO240" s="48"/>
      <c r="IP240" s="48"/>
      <c r="IQ240" s="48"/>
      <c r="IR240" s="48"/>
      <c r="IS240" s="48"/>
      <c r="IT240" s="48"/>
      <c r="IU240" s="48"/>
      <c r="IV240" s="48"/>
      <c r="IW240" s="48"/>
      <c r="IX240" s="48"/>
    </row>
    <row r="241" spans="1:258" ht="15.75" hidden="1" customHeight="1" x14ac:dyDescent="0.25">
      <c r="A241" s="335" t="s">
        <v>25</v>
      </c>
      <c r="B241" s="336"/>
      <c r="C241" s="337"/>
      <c r="D241" s="44"/>
      <c r="E241" s="3"/>
      <c r="F241" s="46"/>
      <c r="G241" s="4"/>
      <c r="H241" s="4"/>
      <c r="I241" s="37">
        <f>+D241*E241*G241</f>
        <v>0</v>
      </c>
      <c r="J241" s="219"/>
    </row>
    <row r="242" spans="1:258" ht="15" hidden="1" customHeight="1" x14ac:dyDescent="0.25">
      <c r="A242" s="335" t="s">
        <v>26</v>
      </c>
      <c r="B242" s="336"/>
      <c r="C242" s="337"/>
      <c r="D242" s="44"/>
      <c r="E242" s="3"/>
      <c r="F242" s="46"/>
      <c r="G242" s="3"/>
      <c r="H242" s="3"/>
      <c r="I242" s="37">
        <f>+D242*E242*G242</f>
        <v>0</v>
      </c>
      <c r="J242" s="219"/>
      <c r="K242" s="48"/>
    </row>
    <row r="243" spans="1:258" ht="15" hidden="1" customHeight="1" x14ac:dyDescent="0.25">
      <c r="A243" s="335" t="s">
        <v>27</v>
      </c>
      <c r="B243" s="336"/>
      <c r="C243" s="337"/>
      <c r="D243" s="44"/>
      <c r="E243" s="3"/>
      <c r="F243" s="3"/>
      <c r="G243" s="3"/>
      <c r="H243" s="3"/>
      <c r="I243" s="37">
        <f>+D243*E243*F243*G243</f>
        <v>0</v>
      </c>
      <c r="J243" s="219"/>
      <c r="K243" s="48"/>
    </row>
    <row r="244" spans="1:258" ht="15" hidden="1" customHeight="1" x14ac:dyDescent="0.25">
      <c r="A244" s="335" t="s">
        <v>28</v>
      </c>
      <c r="B244" s="336"/>
      <c r="C244" s="337"/>
      <c r="D244" s="44"/>
      <c r="E244" s="6"/>
      <c r="F244" s="3"/>
      <c r="G244" s="3"/>
      <c r="H244" s="3"/>
      <c r="I244" s="37">
        <f>+D244*E244*F244*G244</f>
        <v>0</v>
      </c>
      <c r="J244" s="219"/>
      <c r="K244" s="48"/>
    </row>
    <row r="245" spans="1:258" ht="15" hidden="1" customHeight="1" x14ac:dyDescent="0.25">
      <c r="A245" s="335" t="s">
        <v>35</v>
      </c>
      <c r="B245" s="336"/>
      <c r="C245" s="337"/>
      <c r="D245" s="44"/>
      <c r="E245" s="6"/>
      <c r="F245" s="3"/>
      <c r="G245" s="46"/>
      <c r="H245" s="5"/>
      <c r="I245" s="37">
        <f>+D245*E245*F245</f>
        <v>0</v>
      </c>
      <c r="J245" s="219"/>
      <c r="K245" s="48"/>
    </row>
    <row r="246" spans="1:258" ht="15" hidden="1" customHeight="1" x14ac:dyDescent="0.25">
      <c r="A246" s="335" t="s">
        <v>36</v>
      </c>
      <c r="B246" s="336"/>
      <c r="C246" s="337"/>
      <c r="D246" s="44"/>
      <c r="E246" s="6"/>
      <c r="F246" s="46"/>
      <c r="G246" s="3"/>
      <c r="H246" s="3"/>
      <c r="I246" s="37">
        <f>+D246*E246*G246</f>
        <v>0</v>
      </c>
      <c r="J246" s="219"/>
      <c r="K246" s="48"/>
      <c r="L246" s="48"/>
      <c r="M246" s="48"/>
      <c r="N246" s="48"/>
      <c r="O246" s="48"/>
      <c r="P246" s="48"/>
      <c r="Q246" s="48"/>
      <c r="R246" s="48"/>
      <c r="S246" s="48"/>
      <c r="T246" s="48"/>
      <c r="U246" s="48"/>
      <c r="V246" s="48"/>
      <c r="W246" s="48"/>
      <c r="X246" s="48"/>
      <c r="Y246" s="48"/>
      <c r="Z246" s="48"/>
      <c r="AA246" s="48"/>
      <c r="AB246" s="48"/>
      <c r="AC246" s="48"/>
      <c r="AD246" s="48"/>
      <c r="AE246" s="48"/>
      <c r="AF246" s="48"/>
      <c r="AG246" s="48"/>
      <c r="AH246" s="48"/>
      <c r="AI246" s="48"/>
      <c r="AJ246" s="48"/>
      <c r="AK246" s="48"/>
      <c r="AL246" s="48"/>
      <c r="AM246" s="48"/>
      <c r="AN246" s="48"/>
      <c r="AO246" s="48"/>
      <c r="AP246" s="48"/>
      <c r="AQ246" s="48"/>
      <c r="AR246" s="48"/>
      <c r="AS246" s="48"/>
      <c r="AT246" s="48"/>
      <c r="AU246" s="48"/>
      <c r="AV246" s="48"/>
      <c r="AW246" s="48"/>
      <c r="AX246" s="48"/>
      <c r="AY246" s="48"/>
      <c r="AZ246" s="48"/>
      <c r="BA246" s="48"/>
      <c r="BB246" s="48"/>
      <c r="BC246" s="48"/>
      <c r="BD246" s="48"/>
      <c r="BE246" s="48"/>
      <c r="BF246" s="48"/>
      <c r="BG246" s="48"/>
      <c r="BH246" s="48"/>
      <c r="BI246" s="48"/>
      <c r="BJ246" s="48"/>
      <c r="BK246" s="48"/>
      <c r="BL246" s="48"/>
      <c r="BM246" s="48"/>
      <c r="BN246" s="48"/>
      <c r="BO246" s="48"/>
      <c r="BP246" s="48"/>
      <c r="BQ246" s="48"/>
      <c r="BR246" s="48"/>
      <c r="BS246" s="48"/>
      <c r="BT246" s="48"/>
      <c r="BU246" s="48"/>
      <c r="BV246" s="48"/>
      <c r="BW246" s="48"/>
      <c r="BX246" s="48"/>
      <c r="BY246" s="48"/>
      <c r="BZ246" s="48"/>
      <c r="CA246" s="48"/>
      <c r="CB246" s="48"/>
      <c r="CC246" s="48"/>
      <c r="CD246" s="48"/>
      <c r="CE246" s="48"/>
      <c r="CF246" s="48"/>
      <c r="CG246" s="48"/>
      <c r="CH246" s="48"/>
      <c r="CI246" s="48"/>
      <c r="CJ246" s="48"/>
      <c r="CK246" s="48"/>
      <c r="CL246" s="48"/>
      <c r="CM246" s="48"/>
      <c r="CN246" s="48"/>
      <c r="CO246" s="48"/>
      <c r="CP246" s="48"/>
      <c r="CQ246" s="48"/>
      <c r="CR246" s="48"/>
      <c r="CS246" s="48"/>
      <c r="CT246" s="48"/>
      <c r="CU246" s="48"/>
      <c r="CV246" s="48"/>
      <c r="CW246" s="48"/>
      <c r="CX246" s="48"/>
      <c r="CY246" s="48"/>
      <c r="CZ246" s="48"/>
      <c r="DA246" s="48"/>
      <c r="DB246" s="48"/>
      <c r="DC246" s="48"/>
      <c r="DD246" s="48"/>
      <c r="DE246" s="48"/>
      <c r="DF246" s="48"/>
      <c r="DG246" s="48"/>
      <c r="DH246" s="48"/>
      <c r="DI246" s="48"/>
      <c r="DJ246" s="48"/>
      <c r="DK246" s="48"/>
      <c r="DL246" s="48"/>
      <c r="DM246" s="48"/>
      <c r="DN246" s="48"/>
      <c r="DO246" s="48"/>
      <c r="DP246" s="48"/>
      <c r="DQ246" s="48"/>
      <c r="DR246" s="48"/>
      <c r="DS246" s="48"/>
      <c r="DT246" s="48"/>
      <c r="DU246" s="48"/>
      <c r="DV246" s="48"/>
      <c r="DW246" s="48"/>
      <c r="DX246" s="48"/>
      <c r="DY246" s="48"/>
      <c r="DZ246" s="48"/>
      <c r="EA246" s="48"/>
      <c r="EB246" s="48"/>
      <c r="EC246" s="48"/>
      <c r="ED246" s="48"/>
      <c r="EE246" s="48"/>
      <c r="EF246" s="48"/>
      <c r="EG246" s="48"/>
      <c r="EH246" s="48"/>
      <c r="EI246" s="48"/>
      <c r="EJ246" s="48"/>
      <c r="EK246" s="48"/>
      <c r="EL246" s="48"/>
      <c r="EM246" s="48"/>
      <c r="EN246" s="48"/>
      <c r="EO246" s="48"/>
      <c r="EP246" s="48"/>
      <c r="EQ246" s="48"/>
      <c r="ER246" s="48"/>
      <c r="ES246" s="48"/>
      <c r="ET246" s="48"/>
      <c r="EU246" s="48"/>
      <c r="EV246" s="48"/>
      <c r="EW246" s="48"/>
      <c r="EX246" s="48"/>
      <c r="EY246" s="48"/>
      <c r="EZ246" s="48"/>
      <c r="FA246" s="48"/>
      <c r="FB246" s="48"/>
      <c r="FC246" s="48"/>
      <c r="FD246" s="48"/>
      <c r="FE246" s="48"/>
      <c r="FF246" s="48"/>
      <c r="FG246" s="48"/>
      <c r="FH246" s="48"/>
      <c r="FI246" s="48"/>
      <c r="FJ246" s="48"/>
      <c r="FK246" s="48"/>
      <c r="FL246" s="48"/>
      <c r="FM246" s="48"/>
      <c r="FN246" s="48"/>
      <c r="FO246" s="48"/>
      <c r="FP246" s="48"/>
      <c r="FQ246" s="48"/>
      <c r="FR246" s="48"/>
      <c r="FS246" s="48"/>
      <c r="FT246" s="48"/>
      <c r="FU246" s="48"/>
      <c r="FV246" s="48"/>
      <c r="FW246" s="48"/>
      <c r="FX246" s="48"/>
      <c r="FY246" s="48"/>
      <c r="FZ246" s="48"/>
      <c r="GA246" s="48"/>
      <c r="GB246" s="48"/>
      <c r="GC246" s="48"/>
      <c r="GD246" s="48"/>
      <c r="GE246" s="48"/>
      <c r="GF246" s="48"/>
      <c r="GG246" s="48"/>
      <c r="GH246" s="48"/>
      <c r="GI246" s="48"/>
      <c r="GJ246" s="48"/>
      <c r="GK246" s="48"/>
      <c r="GL246" s="48"/>
      <c r="GM246" s="48"/>
      <c r="GN246" s="48"/>
      <c r="GO246" s="48"/>
      <c r="GP246" s="48"/>
      <c r="GQ246" s="48"/>
      <c r="GR246" s="48"/>
      <c r="GS246" s="48"/>
      <c r="GT246" s="48"/>
      <c r="GU246" s="48"/>
      <c r="GV246" s="48"/>
      <c r="GW246" s="48"/>
      <c r="GX246" s="48"/>
      <c r="GY246" s="48"/>
      <c r="GZ246" s="48"/>
      <c r="HA246" s="48"/>
      <c r="HB246" s="48"/>
      <c r="HC246" s="48"/>
      <c r="HD246" s="48"/>
      <c r="HE246" s="48"/>
      <c r="HF246" s="48"/>
      <c r="HG246" s="48"/>
      <c r="HH246" s="48"/>
      <c r="HI246" s="48"/>
      <c r="HJ246" s="48"/>
      <c r="HK246" s="48"/>
      <c r="HL246" s="48"/>
      <c r="HM246" s="48"/>
      <c r="HN246" s="48"/>
      <c r="HO246" s="48"/>
      <c r="HP246" s="48"/>
      <c r="HQ246" s="48"/>
      <c r="HR246" s="48"/>
      <c r="HS246" s="48"/>
      <c r="HT246" s="48"/>
      <c r="HU246" s="48"/>
      <c r="HV246" s="48"/>
      <c r="HW246" s="48"/>
      <c r="HX246" s="48"/>
      <c r="HY246" s="48"/>
      <c r="HZ246" s="48"/>
      <c r="IA246" s="48"/>
      <c r="IB246" s="48"/>
      <c r="IC246" s="48"/>
      <c r="ID246" s="48"/>
      <c r="IE246" s="48"/>
      <c r="IF246" s="48"/>
      <c r="IG246" s="48"/>
      <c r="IH246" s="48"/>
      <c r="II246" s="48"/>
      <c r="IJ246" s="48"/>
      <c r="IK246" s="48"/>
      <c r="IL246" s="48"/>
      <c r="IM246" s="48"/>
      <c r="IN246" s="48"/>
      <c r="IO246" s="48"/>
      <c r="IP246" s="48"/>
      <c r="IQ246" s="48"/>
      <c r="IR246" s="48"/>
      <c r="IS246" s="48"/>
      <c r="IT246" s="48"/>
      <c r="IU246" s="48"/>
      <c r="IV246" s="48"/>
      <c r="IW246" s="48"/>
      <c r="IX246" s="48"/>
    </row>
    <row r="247" spans="1:258" ht="15" hidden="1" customHeight="1" x14ac:dyDescent="0.25">
      <c r="A247" s="335" t="s">
        <v>31</v>
      </c>
      <c r="B247" s="336"/>
      <c r="C247" s="337"/>
      <c r="D247" s="44"/>
      <c r="E247" s="3"/>
      <c r="F247" s="3"/>
      <c r="G247" s="3"/>
      <c r="H247" s="3"/>
      <c r="I247" s="37">
        <f>+D247*E247*F247*G247</f>
        <v>0</v>
      </c>
      <c r="J247" s="219"/>
      <c r="K247" s="48"/>
      <c r="L247" s="48"/>
      <c r="M247" s="48"/>
      <c r="N247" s="48"/>
      <c r="O247" s="48"/>
      <c r="P247" s="48"/>
      <c r="Q247" s="68"/>
      <c r="R247" s="68"/>
      <c r="S247" s="68"/>
      <c r="T247" s="68"/>
      <c r="U247" s="48"/>
      <c r="V247" s="48"/>
      <c r="W247" s="48"/>
      <c r="X247" s="48"/>
      <c r="Y247" s="48"/>
      <c r="Z247" s="48"/>
      <c r="AA247" s="48"/>
      <c r="AB247" s="48"/>
      <c r="AC247" s="48"/>
      <c r="AD247" s="48"/>
      <c r="AE247" s="48"/>
      <c r="AF247" s="48"/>
      <c r="AG247" s="48"/>
      <c r="AH247" s="48"/>
      <c r="AI247" s="48"/>
      <c r="AJ247" s="48"/>
      <c r="AK247" s="48"/>
      <c r="AL247" s="48"/>
      <c r="AM247" s="48"/>
      <c r="AN247" s="48"/>
      <c r="AO247" s="48"/>
      <c r="AP247" s="48"/>
      <c r="AQ247" s="48"/>
      <c r="AR247" s="48"/>
      <c r="AS247" s="48"/>
      <c r="AT247" s="48"/>
      <c r="AU247" s="48"/>
      <c r="AV247" s="48"/>
      <c r="AW247" s="48"/>
      <c r="AX247" s="48"/>
      <c r="AY247" s="48"/>
      <c r="AZ247" s="48"/>
      <c r="BA247" s="48"/>
      <c r="BB247" s="48"/>
      <c r="BC247" s="48"/>
      <c r="BD247" s="48"/>
      <c r="BE247" s="48"/>
      <c r="BF247" s="48"/>
      <c r="BG247" s="48"/>
      <c r="BH247" s="48"/>
      <c r="BI247" s="48"/>
      <c r="BJ247" s="48"/>
      <c r="BK247" s="48"/>
      <c r="BL247" s="48"/>
      <c r="BM247" s="48"/>
      <c r="BN247" s="48"/>
      <c r="BO247" s="48"/>
      <c r="BP247" s="48"/>
      <c r="BQ247" s="48"/>
      <c r="BR247" s="48"/>
      <c r="BS247" s="48"/>
      <c r="BT247" s="48"/>
      <c r="BU247" s="48"/>
      <c r="BV247" s="48"/>
      <c r="BW247" s="48"/>
      <c r="BX247" s="48"/>
      <c r="BY247" s="48"/>
      <c r="BZ247" s="48"/>
      <c r="CA247" s="48"/>
      <c r="CB247" s="48"/>
      <c r="CC247" s="48"/>
      <c r="CD247" s="48"/>
      <c r="CE247" s="48"/>
      <c r="CF247" s="48"/>
      <c r="CG247" s="48"/>
      <c r="CH247" s="48"/>
      <c r="CI247" s="48"/>
      <c r="CJ247" s="48"/>
      <c r="CK247" s="48"/>
      <c r="CL247" s="48"/>
      <c r="CM247" s="48"/>
      <c r="CN247" s="48"/>
      <c r="CO247" s="48"/>
      <c r="CP247" s="48"/>
      <c r="CQ247" s="48"/>
      <c r="CR247" s="48"/>
      <c r="CS247" s="48"/>
      <c r="CT247" s="48"/>
      <c r="CU247" s="48"/>
      <c r="CV247" s="48"/>
      <c r="CW247" s="48"/>
      <c r="CX247" s="48"/>
      <c r="CY247" s="48"/>
      <c r="CZ247" s="48"/>
      <c r="DA247" s="48"/>
      <c r="DB247" s="48"/>
      <c r="DC247" s="48"/>
      <c r="DD247" s="48"/>
      <c r="DE247" s="48"/>
      <c r="DF247" s="48"/>
      <c r="DG247" s="48"/>
      <c r="DH247" s="48"/>
      <c r="DI247" s="48"/>
      <c r="DJ247" s="48"/>
      <c r="DK247" s="48"/>
      <c r="DL247" s="48"/>
      <c r="DM247" s="48"/>
      <c r="DN247" s="48"/>
      <c r="DO247" s="48"/>
      <c r="DP247" s="48"/>
      <c r="DQ247" s="48"/>
      <c r="DR247" s="48"/>
      <c r="DS247" s="48"/>
      <c r="DT247" s="48"/>
      <c r="DU247" s="48"/>
      <c r="DV247" s="48"/>
      <c r="DW247" s="48"/>
      <c r="DX247" s="48"/>
      <c r="DY247" s="48"/>
      <c r="DZ247" s="48"/>
      <c r="EA247" s="48"/>
      <c r="EB247" s="48"/>
      <c r="EC247" s="48"/>
      <c r="ED247" s="48"/>
      <c r="EE247" s="48"/>
      <c r="EF247" s="48"/>
      <c r="EG247" s="48"/>
      <c r="EH247" s="48"/>
      <c r="EI247" s="48"/>
      <c r="EJ247" s="48"/>
      <c r="EK247" s="48"/>
      <c r="EL247" s="48"/>
      <c r="EM247" s="48"/>
      <c r="EN247" s="48"/>
      <c r="EO247" s="48"/>
      <c r="EP247" s="48"/>
      <c r="EQ247" s="48"/>
      <c r="ER247" s="48"/>
      <c r="ES247" s="48"/>
      <c r="ET247" s="48"/>
      <c r="EU247" s="48"/>
      <c r="EV247" s="48"/>
      <c r="EW247" s="48"/>
      <c r="EX247" s="48"/>
      <c r="EY247" s="48"/>
      <c r="EZ247" s="48"/>
      <c r="FA247" s="48"/>
      <c r="FB247" s="48"/>
      <c r="FC247" s="48"/>
      <c r="FD247" s="48"/>
      <c r="FE247" s="48"/>
      <c r="FF247" s="48"/>
      <c r="FG247" s="48"/>
      <c r="FH247" s="48"/>
      <c r="FI247" s="48"/>
      <c r="FJ247" s="48"/>
      <c r="FK247" s="48"/>
      <c r="FL247" s="48"/>
      <c r="FM247" s="48"/>
      <c r="FN247" s="48"/>
      <c r="FO247" s="48"/>
      <c r="FP247" s="48"/>
      <c r="FQ247" s="48"/>
      <c r="FR247" s="48"/>
      <c r="FS247" s="48"/>
      <c r="FT247" s="48"/>
      <c r="FU247" s="48"/>
      <c r="FV247" s="48"/>
      <c r="FW247" s="48"/>
      <c r="FX247" s="48"/>
      <c r="FY247" s="48"/>
      <c r="FZ247" s="48"/>
      <c r="GA247" s="48"/>
      <c r="GB247" s="48"/>
      <c r="GC247" s="48"/>
      <c r="GD247" s="48"/>
      <c r="GE247" s="48"/>
      <c r="GF247" s="48"/>
      <c r="GG247" s="48"/>
      <c r="GH247" s="48"/>
      <c r="GI247" s="48"/>
      <c r="GJ247" s="48"/>
      <c r="GK247" s="48"/>
      <c r="GL247" s="48"/>
      <c r="GM247" s="48"/>
      <c r="GN247" s="48"/>
      <c r="GO247" s="48"/>
      <c r="GP247" s="48"/>
      <c r="GQ247" s="48"/>
      <c r="GR247" s="48"/>
      <c r="GS247" s="48"/>
      <c r="GT247" s="48"/>
      <c r="GU247" s="48"/>
      <c r="GV247" s="48"/>
      <c r="GW247" s="48"/>
      <c r="GX247" s="48"/>
      <c r="GY247" s="48"/>
      <c r="GZ247" s="48"/>
      <c r="HA247" s="48"/>
      <c r="HB247" s="48"/>
      <c r="HC247" s="48"/>
      <c r="HD247" s="48"/>
      <c r="HE247" s="48"/>
      <c r="HF247" s="48"/>
      <c r="HG247" s="48"/>
      <c r="HH247" s="48"/>
      <c r="HI247" s="48"/>
      <c r="HJ247" s="48"/>
      <c r="HK247" s="48"/>
      <c r="HL247" s="48"/>
      <c r="HM247" s="48"/>
      <c r="HN247" s="48"/>
      <c r="HO247" s="48"/>
      <c r="HP247" s="48"/>
      <c r="HQ247" s="48"/>
      <c r="HR247" s="48"/>
      <c r="HS247" s="48"/>
      <c r="HT247" s="48"/>
      <c r="HU247" s="48"/>
      <c r="HV247" s="48"/>
      <c r="HW247" s="48"/>
      <c r="HX247" s="48"/>
      <c r="HY247" s="48"/>
      <c r="HZ247" s="48"/>
      <c r="IA247" s="48"/>
      <c r="IB247" s="48"/>
      <c r="IC247" s="48"/>
      <c r="ID247" s="48"/>
      <c r="IE247" s="48"/>
      <c r="IF247" s="48"/>
      <c r="IG247" s="48"/>
      <c r="IH247" s="48"/>
      <c r="II247" s="48"/>
      <c r="IJ247" s="48"/>
      <c r="IK247" s="48"/>
      <c r="IL247" s="48"/>
      <c r="IM247" s="48"/>
      <c r="IN247" s="48"/>
      <c r="IO247" s="48"/>
      <c r="IP247" s="48"/>
      <c r="IQ247" s="48"/>
      <c r="IR247" s="48"/>
      <c r="IS247" s="48"/>
      <c r="IT247" s="48"/>
      <c r="IU247" s="48"/>
      <c r="IV247" s="48"/>
      <c r="IW247" s="48"/>
      <c r="IX247" s="48"/>
    </row>
    <row r="248" spans="1:258" ht="15" hidden="1" customHeight="1" x14ac:dyDescent="0.35">
      <c r="A248" s="363" t="s">
        <v>37</v>
      </c>
      <c r="B248" s="364"/>
      <c r="C248" s="364"/>
      <c r="D248" s="364"/>
      <c r="E248" s="364"/>
      <c r="F248" s="364"/>
      <c r="G248" s="364"/>
      <c r="H248" s="364"/>
      <c r="I248" s="365"/>
      <c r="J248" s="220"/>
      <c r="K248" s="48"/>
      <c r="L248" s="48"/>
      <c r="M248" s="48"/>
      <c r="N248" s="48"/>
      <c r="O248" s="48"/>
      <c r="P248" s="48"/>
      <c r="Q248" s="68"/>
      <c r="R248" s="68"/>
      <c r="S248" s="68"/>
      <c r="T248" s="68"/>
      <c r="U248" s="48"/>
      <c r="V248" s="48"/>
      <c r="W248" s="48"/>
      <c r="X248" s="48"/>
      <c r="Y248" s="48"/>
      <c r="Z248" s="48"/>
      <c r="AA248" s="48"/>
      <c r="AB248" s="48"/>
      <c r="AC248" s="48"/>
      <c r="AD248" s="48"/>
      <c r="AE248" s="48"/>
      <c r="AF248" s="48"/>
      <c r="AG248" s="48"/>
      <c r="AH248" s="48"/>
      <c r="AI248" s="48"/>
      <c r="AJ248" s="48"/>
      <c r="AK248" s="48"/>
      <c r="AL248" s="48"/>
      <c r="AM248" s="48"/>
      <c r="AN248" s="48"/>
      <c r="AO248" s="48"/>
      <c r="AP248" s="48"/>
      <c r="AQ248" s="48"/>
      <c r="AR248" s="48"/>
      <c r="AS248" s="48"/>
      <c r="AT248" s="48"/>
      <c r="AU248" s="48"/>
      <c r="AV248" s="48"/>
      <c r="AW248" s="48"/>
      <c r="AX248" s="48"/>
      <c r="AY248" s="48"/>
      <c r="AZ248" s="48"/>
      <c r="BA248" s="48"/>
      <c r="BB248" s="48"/>
      <c r="BC248" s="48"/>
      <c r="BD248" s="48"/>
      <c r="BE248" s="48"/>
      <c r="BF248" s="48"/>
      <c r="BG248" s="48"/>
      <c r="BH248" s="48"/>
      <c r="BI248" s="48"/>
      <c r="BJ248" s="48"/>
      <c r="BK248" s="48"/>
      <c r="BL248" s="48"/>
      <c r="BM248" s="48"/>
      <c r="BN248" s="48"/>
      <c r="BO248" s="48"/>
      <c r="BP248" s="48"/>
      <c r="BQ248" s="48"/>
      <c r="BR248" s="48"/>
      <c r="BS248" s="48"/>
      <c r="BT248" s="48"/>
      <c r="BU248" s="48"/>
      <c r="BV248" s="48"/>
      <c r="BW248" s="48"/>
      <c r="BX248" s="48"/>
      <c r="BY248" s="48"/>
      <c r="BZ248" s="48"/>
      <c r="CA248" s="48"/>
      <c r="CB248" s="48"/>
      <c r="CC248" s="48"/>
      <c r="CD248" s="48"/>
      <c r="CE248" s="48"/>
      <c r="CF248" s="48"/>
      <c r="CG248" s="48"/>
      <c r="CH248" s="48"/>
      <c r="CI248" s="48"/>
      <c r="CJ248" s="48"/>
      <c r="CK248" s="48"/>
      <c r="CL248" s="48"/>
      <c r="CM248" s="48"/>
      <c r="CN248" s="48"/>
      <c r="CO248" s="48"/>
      <c r="CP248" s="48"/>
      <c r="CQ248" s="48"/>
      <c r="CR248" s="48"/>
      <c r="CS248" s="48"/>
      <c r="CT248" s="48"/>
      <c r="CU248" s="48"/>
      <c r="CV248" s="48"/>
      <c r="CW248" s="48"/>
      <c r="CX248" s="48"/>
      <c r="CY248" s="48"/>
      <c r="CZ248" s="48"/>
      <c r="DA248" s="48"/>
      <c r="DB248" s="48"/>
      <c r="DC248" s="48"/>
      <c r="DD248" s="48"/>
      <c r="DE248" s="48"/>
      <c r="DF248" s="48"/>
      <c r="DG248" s="48"/>
      <c r="DH248" s="48"/>
      <c r="DI248" s="48"/>
      <c r="DJ248" s="48"/>
      <c r="DK248" s="48"/>
      <c r="DL248" s="48"/>
      <c r="DM248" s="48"/>
      <c r="DN248" s="48"/>
      <c r="DO248" s="48"/>
      <c r="DP248" s="48"/>
      <c r="DQ248" s="48"/>
      <c r="DR248" s="48"/>
      <c r="DS248" s="48"/>
      <c r="DT248" s="48"/>
      <c r="DU248" s="48"/>
      <c r="DV248" s="48"/>
      <c r="DW248" s="48"/>
      <c r="DX248" s="48"/>
      <c r="DY248" s="48"/>
      <c r="DZ248" s="48"/>
      <c r="EA248" s="48"/>
      <c r="EB248" s="48"/>
      <c r="EC248" s="48"/>
      <c r="ED248" s="48"/>
      <c r="EE248" s="48"/>
      <c r="EF248" s="48"/>
      <c r="EG248" s="48"/>
      <c r="EH248" s="48"/>
      <c r="EI248" s="48"/>
      <c r="EJ248" s="48"/>
      <c r="EK248" s="48"/>
      <c r="EL248" s="48"/>
      <c r="EM248" s="48"/>
      <c r="EN248" s="48"/>
      <c r="EO248" s="48"/>
      <c r="EP248" s="48"/>
      <c r="EQ248" s="48"/>
      <c r="ER248" s="48"/>
      <c r="ES248" s="48"/>
      <c r="ET248" s="48"/>
      <c r="EU248" s="48"/>
      <c r="EV248" s="48"/>
      <c r="EW248" s="48"/>
      <c r="EX248" s="48"/>
      <c r="EY248" s="48"/>
      <c r="EZ248" s="48"/>
      <c r="FA248" s="48"/>
      <c r="FB248" s="48"/>
      <c r="FC248" s="48"/>
      <c r="FD248" s="48"/>
      <c r="FE248" s="48"/>
      <c r="FF248" s="48"/>
      <c r="FG248" s="48"/>
      <c r="FH248" s="48"/>
      <c r="FI248" s="48"/>
      <c r="FJ248" s="48"/>
      <c r="FK248" s="48"/>
      <c r="FL248" s="48"/>
      <c r="FM248" s="48"/>
      <c r="FN248" s="48"/>
      <c r="FO248" s="48"/>
      <c r="FP248" s="48"/>
      <c r="FQ248" s="48"/>
      <c r="FR248" s="48"/>
      <c r="FS248" s="48"/>
      <c r="FT248" s="48"/>
      <c r="FU248" s="48"/>
      <c r="FV248" s="48"/>
      <c r="FW248" s="48"/>
      <c r="FX248" s="48"/>
      <c r="FY248" s="48"/>
      <c r="FZ248" s="48"/>
      <c r="GA248" s="48"/>
      <c r="GB248" s="48"/>
      <c r="GC248" s="48"/>
      <c r="GD248" s="48"/>
      <c r="GE248" s="48"/>
      <c r="GF248" s="48"/>
      <c r="GG248" s="48"/>
      <c r="GH248" s="48"/>
      <c r="GI248" s="48"/>
      <c r="GJ248" s="48"/>
      <c r="GK248" s="48"/>
      <c r="GL248" s="48"/>
      <c r="GM248" s="48"/>
      <c r="GN248" s="48"/>
      <c r="GO248" s="48"/>
      <c r="GP248" s="48"/>
      <c r="GQ248" s="48"/>
      <c r="GR248" s="48"/>
      <c r="GS248" s="48"/>
      <c r="GT248" s="48"/>
      <c r="GU248" s="48"/>
      <c r="GV248" s="48"/>
      <c r="GW248" s="48"/>
      <c r="GX248" s="48"/>
      <c r="GY248" s="48"/>
      <c r="GZ248" s="48"/>
      <c r="HA248" s="48"/>
      <c r="HB248" s="48"/>
      <c r="HC248" s="48"/>
      <c r="HD248" s="48"/>
      <c r="HE248" s="48"/>
      <c r="HF248" s="48"/>
      <c r="HG248" s="48"/>
      <c r="HH248" s="48"/>
      <c r="HI248" s="48"/>
      <c r="HJ248" s="48"/>
      <c r="HK248" s="48"/>
      <c r="HL248" s="48"/>
      <c r="HM248" s="48"/>
      <c r="HN248" s="48"/>
      <c r="HO248" s="48"/>
      <c r="HP248" s="48"/>
      <c r="HQ248" s="48"/>
      <c r="HR248" s="48"/>
      <c r="HS248" s="48"/>
      <c r="HT248" s="48"/>
      <c r="HU248" s="48"/>
      <c r="HV248" s="48"/>
      <c r="HW248" s="48"/>
      <c r="HX248" s="48"/>
      <c r="HY248" s="48"/>
      <c r="HZ248" s="48"/>
      <c r="IA248" s="48"/>
      <c r="IB248" s="48"/>
      <c r="IC248" s="48"/>
      <c r="ID248" s="48"/>
      <c r="IE248" s="48"/>
      <c r="IF248" s="48"/>
      <c r="IG248" s="48"/>
      <c r="IH248" s="48"/>
      <c r="II248" s="48"/>
      <c r="IJ248" s="48"/>
      <c r="IK248" s="48"/>
      <c r="IL248" s="48"/>
      <c r="IM248" s="48"/>
      <c r="IN248" s="48"/>
      <c r="IO248" s="48"/>
      <c r="IP248" s="48"/>
      <c r="IQ248" s="48"/>
      <c r="IR248" s="48"/>
      <c r="IS248" s="48"/>
      <c r="IT248" s="48"/>
      <c r="IU248" s="48"/>
      <c r="IV248" s="48"/>
      <c r="IW248" s="48"/>
      <c r="IX248" s="48"/>
    </row>
    <row r="249" spans="1:258" ht="31.4" hidden="1" customHeight="1" x14ac:dyDescent="0.25">
      <c r="A249" s="299"/>
      <c r="B249" s="300"/>
      <c r="C249" s="300"/>
      <c r="D249" s="300"/>
      <c r="E249" s="300"/>
      <c r="F249" s="300"/>
      <c r="G249" s="300"/>
      <c r="H249" s="300"/>
      <c r="I249" s="404"/>
      <c r="J249" s="204"/>
      <c r="K249" s="48"/>
      <c r="L249" s="48"/>
      <c r="M249" s="48"/>
      <c r="N249" s="48"/>
      <c r="O249" s="48"/>
      <c r="P249" s="48"/>
      <c r="Q249" s="68"/>
      <c r="R249" s="68"/>
      <c r="S249" s="68"/>
      <c r="T249" s="68"/>
      <c r="U249" s="48"/>
      <c r="V249" s="48"/>
      <c r="W249" s="48"/>
      <c r="X249" s="48"/>
      <c r="Y249" s="48"/>
      <c r="Z249" s="48"/>
      <c r="AA249" s="48"/>
      <c r="AB249" s="48"/>
      <c r="AC249" s="48"/>
      <c r="AD249" s="48"/>
      <c r="AE249" s="48"/>
      <c r="AF249" s="48"/>
      <c r="AG249" s="48"/>
      <c r="AH249" s="48"/>
      <c r="AI249" s="48"/>
      <c r="AJ249" s="48"/>
      <c r="AK249" s="48"/>
      <c r="AL249" s="48"/>
      <c r="AM249" s="48"/>
      <c r="AN249" s="48"/>
      <c r="AO249" s="48"/>
      <c r="AP249" s="48"/>
      <c r="AQ249" s="48"/>
      <c r="AR249" s="48"/>
      <c r="AS249" s="48"/>
      <c r="AT249" s="48"/>
      <c r="AU249" s="48"/>
      <c r="AV249" s="48"/>
      <c r="AW249" s="48"/>
      <c r="AX249" s="48"/>
      <c r="AY249" s="48"/>
      <c r="AZ249" s="48"/>
      <c r="BA249" s="48"/>
      <c r="BB249" s="48"/>
      <c r="BC249" s="48"/>
      <c r="BD249" s="48"/>
      <c r="BE249" s="48"/>
      <c r="BF249" s="48"/>
      <c r="BG249" s="48"/>
      <c r="BH249" s="48"/>
      <c r="BI249" s="48"/>
      <c r="BJ249" s="48"/>
      <c r="BK249" s="48"/>
      <c r="BL249" s="48"/>
      <c r="BM249" s="48"/>
      <c r="BN249" s="48"/>
      <c r="BO249" s="48"/>
      <c r="BP249" s="48"/>
      <c r="BQ249" s="48"/>
      <c r="BR249" s="48"/>
      <c r="BS249" s="48"/>
      <c r="BT249" s="48"/>
      <c r="BU249" s="48"/>
      <c r="BV249" s="48"/>
      <c r="BW249" s="48"/>
      <c r="BX249" s="48"/>
      <c r="BY249" s="48"/>
      <c r="BZ249" s="48"/>
      <c r="CA249" s="48"/>
      <c r="CB249" s="48"/>
      <c r="CC249" s="48"/>
      <c r="CD249" s="48"/>
      <c r="CE249" s="48"/>
      <c r="CF249" s="48"/>
      <c r="CG249" s="48"/>
      <c r="CH249" s="48"/>
      <c r="CI249" s="48"/>
      <c r="CJ249" s="48"/>
      <c r="CK249" s="48"/>
      <c r="CL249" s="48"/>
      <c r="CM249" s="48"/>
      <c r="CN249" s="48"/>
      <c r="CO249" s="48"/>
      <c r="CP249" s="48"/>
      <c r="CQ249" s="48"/>
      <c r="CR249" s="48"/>
      <c r="CS249" s="48"/>
      <c r="CT249" s="48"/>
      <c r="CU249" s="48"/>
      <c r="CV249" s="48"/>
      <c r="CW249" s="48"/>
      <c r="CX249" s="48"/>
      <c r="CY249" s="48"/>
      <c r="CZ249" s="48"/>
      <c r="DA249" s="48"/>
      <c r="DB249" s="48"/>
      <c r="DC249" s="48"/>
      <c r="DD249" s="48"/>
      <c r="DE249" s="48"/>
      <c r="DF249" s="48"/>
      <c r="DG249" s="48"/>
      <c r="DH249" s="48"/>
      <c r="DI249" s="48"/>
      <c r="DJ249" s="48"/>
      <c r="DK249" s="48"/>
      <c r="DL249" s="48"/>
      <c r="DM249" s="48"/>
      <c r="DN249" s="48"/>
      <c r="DO249" s="48"/>
      <c r="DP249" s="48"/>
      <c r="DQ249" s="48"/>
      <c r="DR249" s="48"/>
      <c r="DS249" s="48"/>
      <c r="DT249" s="48"/>
      <c r="DU249" s="48"/>
      <c r="DV249" s="48"/>
      <c r="DW249" s="48"/>
      <c r="DX249" s="48"/>
      <c r="DY249" s="48"/>
      <c r="DZ249" s="48"/>
      <c r="EA249" s="48"/>
      <c r="EB249" s="48"/>
      <c r="EC249" s="48"/>
      <c r="ED249" s="48"/>
      <c r="EE249" s="48"/>
      <c r="EF249" s="48"/>
      <c r="EG249" s="48"/>
      <c r="EH249" s="48"/>
      <c r="EI249" s="48"/>
      <c r="EJ249" s="48"/>
      <c r="EK249" s="48"/>
      <c r="EL249" s="48"/>
      <c r="EM249" s="48"/>
      <c r="EN249" s="48"/>
      <c r="EO249" s="48"/>
      <c r="EP249" s="48"/>
      <c r="EQ249" s="48"/>
      <c r="ER249" s="48"/>
      <c r="ES249" s="48"/>
      <c r="ET249" s="48"/>
      <c r="EU249" s="48"/>
      <c r="EV249" s="48"/>
      <c r="EW249" s="48"/>
      <c r="EX249" s="48"/>
      <c r="EY249" s="48"/>
      <c r="EZ249" s="48"/>
      <c r="FA249" s="48"/>
      <c r="FB249" s="48"/>
      <c r="FC249" s="48"/>
      <c r="FD249" s="48"/>
      <c r="FE249" s="48"/>
      <c r="FF249" s="48"/>
      <c r="FG249" s="48"/>
      <c r="FH249" s="48"/>
      <c r="FI249" s="48"/>
      <c r="FJ249" s="48"/>
      <c r="FK249" s="48"/>
      <c r="FL249" s="48"/>
      <c r="FM249" s="48"/>
      <c r="FN249" s="48"/>
      <c r="FO249" s="48"/>
      <c r="FP249" s="48"/>
      <c r="FQ249" s="48"/>
      <c r="FR249" s="48"/>
      <c r="FS249" s="48"/>
      <c r="FT249" s="48"/>
      <c r="FU249" s="48"/>
      <c r="FV249" s="48"/>
      <c r="FW249" s="48"/>
      <c r="FX249" s="48"/>
      <c r="FY249" s="48"/>
      <c r="FZ249" s="48"/>
      <c r="GA249" s="48"/>
      <c r="GB249" s="48"/>
      <c r="GC249" s="48"/>
      <c r="GD249" s="48"/>
      <c r="GE249" s="48"/>
      <c r="GF249" s="48"/>
      <c r="GG249" s="48"/>
      <c r="GH249" s="48"/>
      <c r="GI249" s="48"/>
      <c r="GJ249" s="48"/>
      <c r="GK249" s="48"/>
      <c r="GL249" s="48"/>
      <c r="GM249" s="48"/>
      <c r="GN249" s="48"/>
      <c r="GO249" s="48"/>
      <c r="GP249" s="48"/>
      <c r="GQ249" s="48"/>
      <c r="GR249" s="48"/>
      <c r="GS249" s="48"/>
      <c r="GT249" s="48"/>
      <c r="GU249" s="48"/>
      <c r="GV249" s="48"/>
      <c r="GW249" s="48"/>
      <c r="GX249" s="48"/>
      <c r="GY249" s="48"/>
      <c r="GZ249" s="48"/>
      <c r="HA249" s="48"/>
      <c r="HB249" s="48"/>
      <c r="HC249" s="48"/>
      <c r="HD249" s="48"/>
      <c r="HE249" s="48"/>
      <c r="HF249" s="48"/>
      <c r="HG249" s="48"/>
      <c r="HH249" s="48"/>
      <c r="HI249" s="48"/>
      <c r="HJ249" s="48"/>
      <c r="HK249" s="48"/>
      <c r="HL249" s="48"/>
      <c r="HM249" s="48"/>
      <c r="HN249" s="48"/>
      <c r="HO249" s="48"/>
      <c r="HP249" s="48"/>
      <c r="HQ249" s="48"/>
      <c r="HR249" s="48"/>
      <c r="HS249" s="48"/>
      <c r="HT249" s="48"/>
      <c r="HU249" s="48"/>
      <c r="HV249" s="48"/>
      <c r="HW249" s="48"/>
      <c r="HX249" s="48"/>
      <c r="HY249" s="48"/>
      <c r="HZ249" s="48"/>
      <c r="IA249" s="48"/>
      <c r="IB249" s="48"/>
      <c r="IC249" s="48"/>
      <c r="ID249" s="48"/>
      <c r="IE249" s="48"/>
      <c r="IF249" s="48"/>
      <c r="IG249" s="48"/>
      <c r="IH249" s="48"/>
      <c r="II249" s="48"/>
      <c r="IJ249" s="48"/>
      <c r="IK249" s="48"/>
      <c r="IL249" s="48"/>
      <c r="IM249" s="48"/>
      <c r="IN249" s="48"/>
      <c r="IO249" s="48"/>
      <c r="IP249" s="48"/>
      <c r="IQ249" s="48"/>
      <c r="IR249" s="48"/>
      <c r="IS249" s="48"/>
      <c r="IT249" s="48"/>
      <c r="IU249" s="48"/>
      <c r="IV249" s="48"/>
      <c r="IW249" s="48"/>
      <c r="IX249" s="48"/>
    </row>
    <row r="250" spans="1:258" hidden="1" x14ac:dyDescent="0.25">
      <c r="A250" s="343" t="s">
        <v>33</v>
      </c>
      <c r="B250" s="344"/>
      <c r="C250" s="344"/>
      <c r="D250" s="344"/>
      <c r="E250" s="344"/>
      <c r="F250" s="345"/>
      <c r="G250" s="80" t="s">
        <v>19</v>
      </c>
      <c r="H250" s="80"/>
      <c r="I250" s="81">
        <f>SUM(I252:I258)</f>
        <v>0</v>
      </c>
      <c r="J250" s="217"/>
      <c r="K250" s="48"/>
      <c r="L250" s="48"/>
      <c r="M250" s="48"/>
      <c r="N250" s="48"/>
      <c r="O250" s="67"/>
      <c r="P250" s="48"/>
      <c r="Q250" s="68"/>
      <c r="R250" s="68"/>
      <c r="S250" s="68"/>
      <c r="T250" s="68"/>
      <c r="U250" s="48"/>
      <c r="V250" s="48"/>
      <c r="W250" s="48"/>
      <c r="X250" s="48"/>
      <c r="Y250" s="48"/>
      <c r="Z250" s="48"/>
      <c r="AA250" s="48"/>
      <c r="AB250" s="48"/>
      <c r="AC250" s="48"/>
      <c r="AD250" s="48"/>
      <c r="AE250" s="48"/>
      <c r="AF250" s="48"/>
      <c r="AG250" s="48"/>
      <c r="AH250" s="48"/>
      <c r="AI250" s="48"/>
      <c r="AJ250" s="48"/>
      <c r="AK250" s="48"/>
      <c r="AL250" s="48"/>
      <c r="AM250" s="48"/>
      <c r="AN250" s="48"/>
      <c r="AO250" s="48"/>
      <c r="AP250" s="48"/>
      <c r="AQ250" s="48"/>
      <c r="AR250" s="48"/>
      <c r="AS250" s="48"/>
      <c r="AT250" s="48"/>
      <c r="AU250" s="48"/>
      <c r="AV250" s="48"/>
      <c r="AW250" s="48"/>
      <c r="AX250" s="48"/>
      <c r="AY250" s="48"/>
      <c r="AZ250" s="48"/>
      <c r="BA250" s="48"/>
      <c r="BB250" s="48"/>
      <c r="BC250" s="48"/>
      <c r="BD250" s="48"/>
      <c r="BE250" s="48"/>
      <c r="BF250" s="48"/>
      <c r="BG250" s="48"/>
      <c r="BH250" s="48"/>
      <c r="BI250" s="48"/>
      <c r="BJ250" s="48"/>
      <c r="BK250" s="48"/>
      <c r="BL250" s="48"/>
      <c r="BM250" s="48"/>
      <c r="BN250" s="48"/>
      <c r="BO250" s="48"/>
      <c r="BP250" s="48"/>
      <c r="BQ250" s="48"/>
      <c r="BR250" s="48"/>
      <c r="BS250" s="48"/>
      <c r="BT250" s="48"/>
      <c r="BU250" s="48"/>
      <c r="BV250" s="48"/>
      <c r="BW250" s="48"/>
      <c r="BX250" s="48"/>
      <c r="BY250" s="48"/>
      <c r="BZ250" s="48"/>
      <c r="CA250" s="48"/>
      <c r="CB250" s="48"/>
      <c r="CC250" s="48"/>
      <c r="CD250" s="48"/>
      <c r="CE250" s="48"/>
      <c r="CF250" s="48"/>
      <c r="CG250" s="48"/>
      <c r="CH250" s="48"/>
      <c r="CI250" s="48"/>
      <c r="CJ250" s="48"/>
      <c r="CK250" s="48"/>
      <c r="CL250" s="48"/>
      <c r="CM250" s="48"/>
      <c r="CN250" s="48"/>
      <c r="CO250" s="48"/>
      <c r="CP250" s="48"/>
      <c r="CQ250" s="48"/>
      <c r="CR250" s="48"/>
      <c r="CS250" s="48"/>
      <c r="CT250" s="48"/>
      <c r="CU250" s="48"/>
      <c r="CV250" s="48"/>
      <c r="CW250" s="48"/>
      <c r="CX250" s="48"/>
      <c r="CY250" s="48"/>
      <c r="CZ250" s="48"/>
      <c r="DA250" s="48"/>
      <c r="DB250" s="48"/>
      <c r="DC250" s="48"/>
      <c r="DD250" s="48"/>
      <c r="DE250" s="48"/>
      <c r="DF250" s="48"/>
      <c r="DG250" s="48"/>
      <c r="DH250" s="48"/>
      <c r="DI250" s="48"/>
      <c r="DJ250" s="48"/>
      <c r="DK250" s="48"/>
      <c r="DL250" s="48"/>
      <c r="DM250" s="48"/>
      <c r="DN250" s="48"/>
      <c r="DO250" s="48"/>
      <c r="DP250" s="48"/>
      <c r="DQ250" s="48"/>
      <c r="DR250" s="48"/>
      <c r="DS250" s="48"/>
      <c r="DT250" s="48"/>
      <c r="DU250" s="48"/>
      <c r="DV250" s="48"/>
      <c r="DW250" s="48"/>
      <c r="DX250" s="48"/>
      <c r="DY250" s="48"/>
      <c r="DZ250" s="48"/>
      <c r="EA250" s="48"/>
      <c r="EB250" s="48"/>
      <c r="EC250" s="48"/>
      <c r="ED250" s="48"/>
      <c r="EE250" s="48"/>
      <c r="EF250" s="48"/>
      <c r="EG250" s="48"/>
      <c r="EH250" s="48"/>
      <c r="EI250" s="48"/>
      <c r="EJ250" s="48"/>
      <c r="EK250" s="48"/>
      <c r="EL250" s="48"/>
      <c r="EM250" s="48"/>
      <c r="EN250" s="48"/>
      <c r="EO250" s="48"/>
      <c r="EP250" s="48"/>
      <c r="EQ250" s="48"/>
      <c r="ER250" s="48"/>
      <c r="ES250" s="48"/>
      <c r="ET250" s="48"/>
      <c r="EU250" s="48"/>
      <c r="EV250" s="48"/>
      <c r="EW250" s="48"/>
      <c r="EX250" s="48"/>
      <c r="EY250" s="48"/>
      <c r="EZ250" s="48"/>
      <c r="FA250" s="48"/>
      <c r="FB250" s="48"/>
      <c r="FC250" s="48"/>
      <c r="FD250" s="48"/>
      <c r="FE250" s="48"/>
      <c r="FF250" s="48"/>
      <c r="FG250" s="48"/>
      <c r="FH250" s="48"/>
      <c r="FI250" s="48"/>
      <c r="FJ250" s="48"/>
      <c r="FK250" s="48"/>
      <c r="FL250" s="48"/>
      <c r="FM250" s="48"/>
      <c r="FN250" s="48"/>
      <c r="FO250" s="48"/>
      <c r="FP250" s="48"/>
      <c r="FQ250" s="48"/>
      <c r="FR250" s="48"/>
      <c r="FS250" s="48"/>
      <c r="FT250" s="48"/>
      <c r="FU250" s="48"/>
      <c r="FV250" s="48"/>
      <c r="FW250" s="48"/>
      <c r="FX250" s="48"/>
      <c r="FY250" s="48"/>
      <c r="FZ250" s="48"/>
      <c r="GA250" s="48"/>
      <c r="GB250" s="48"/>
      <c r="GC250" s="48"/>
      <c r="GD250" s="48"/>
      <c r="GE250" s="48"/>
      <c r="GF250" s="48"/>
      <c r="GG250" s="48"/>
      <c r="GH250" s="48"/>
      <c r="GI250" s="48"/>
      <c r="GJ250" s="48"/>
      <c r="GK250" s="48"/>
      <c r="GL250" s="48"/>
      <c r="GM250" s="48"/>
      <c r="GN250" s="48"/>
      <c r="GO250" s="48"/>
      <c r="GP250" s="48"/>
      <c r="GQ250" s="48"/>
      <c r="GR250" s="48"/>
      <c r="GS250" s="48"/>
      <c r="GT250" s="48"/>
      <c r="GU250" s="48"/>
      <c r="GV250" s="48"/>
      <c r="GW250" s="48"/>
      <c r="GX250" s="48"/>
      <c r="GY250" s="48"/>
      <c r="GZ250" s="48"/>
      <c r="HA250" s="48"/>
      <c r="HB250" s="48"/>
      <c r="HC250" s="48"/>
      <c r="HD250" s="48"/>
      <c r="HE250" s="48"/>
      <c r="HF250" s="48"/>
      <c r="HG250" s="48"/>
      <c r="HH250" s="48"/>
      <c r="HI250" s="48"/>
      <c r="HJ250" s="48"/>
      <c r="HK250" s="48"/>
      <c r="HL250" s="48"/>
      <c r="HM250" s="48"/>
      <c r="HN250" s="48"/>
      <c r="HO250" s="48"/>
      <c r="HP250" s="48"/>
      <c r="HQ250" s="48"/>
      <c r="HR250" s="48"/>
      <c r="HS250" s="48"/>
      <c r="HT250" s="48"/>
      <c r="HU250" s="48"/>
      <c r="HV250" s="48"/>
      <c r="HW250" s="48"/>
      <c r="HX250" s="48"/>
      <c r="HY250" s="48"/>
      <c r="HZ250" s="48"/>
      <c r="IA250" s="48"/>
      <c r="IB250" s="48"/>
      <c r="IC250" s="48"/>
      <c r="ID250" s="48"/>
      <c r="IE250" s="48"/>
      <c r="IF250" s="48"/>
      <c r="IG250" s="48"/>
      <c r="IH250" s="48"/>
      <c r="II250" s="48"/>
      <c r="IJ250" s="48"/>
      <c r="IK250" s="48"/>
      <c r="IL250" s="48"/>
      <c r="IM250" s="48"/>
      <c r="IN250" s="48"/>
      <c r="IO250" s="48"/>
      <c r="IP250" s="48"/>
      <c r="IQ250" s="48"/>
      <c r="IR250" s="48"/>
      <c r="IS250" s="48"/>
      <c r="IT250" s="48"/>
      <c r="IU250" s="48"/>
      <c r="IV250" s="48"/>
      <c r="IW250" s="48"/>
      <c r="IX250" s="48"/>
    </row>
    <row r="251" spans="1:258" ht="15.75" hidden="1" customHeight="1" x14ac:dyDescent="0.25">
      <c r="A251" s="329" t="s">
        <v>34</v>
      </c>
      <c r="B251" s="330"/>
      <c r="C251" s="331"/>
      <c r="D251" s="1" t="s">
        <v>21</v>
      </c>
      <c r="E251" s="1" t="s">
        <v>22</v>
      </c>
      <c r="F251" s="1" t="s">
        <v>23</v>
      </c>
      <c r="G251" s="2" t="s">
        <v>24</v>
      </c>
      <c r="H251" s="2"/>
      <c r="I251" s="76"/>
      <c r="J251" s="218"/>
      <c r="K251" s="48"/>
      <c r="L251" s="48"/>
      <c r="M251" s="48"/>
      <c r="N251" s="48"/>
      <c r="O251" s="67"/>
      <c r="P251" s="48"/>
      <c r="Q251" s="68"/>
      <c r="R251" s="68"/>
      <c r="S251" s="68"/>
      <c r="T251" s="68"/>
      <c r="U251" s="48"/>
      <c r="V251" s="48"/>
      <c r="W251" s="48"/>
      <c r="X251" s="48"/>
      <c r="Y251" s="48"/>
      <c r="Z251" s="48"/>
      <c r="AA251" s="48"/>
      <c r="AB251" s="48"/>
      <c r="AC251" s="48"/>
      <c r="AD251" s="48"/>
      <c r="AE251" s="48"/>
      <c r="AF251" s="48"/>
      <c r="AG251" s="48"/>
      <c r="AH251" s="48"/>
      <c r="AI251" s="48"/>
      <c r="AJ251" s="48"/>
      <c r="AK251" s="48"/>
      <c r="AL251" s="48"/>
      <c r="AM251" s="48"/>
      <c r="AN251" s="48"/>
      <c r="AO251" s="48"/>
      <c r="AP251" s="48"/>
      <c r="AQ251" s="48"/>
      <c r="AR251" s="48"/>
      <c r="AS251" s="48"/>
      <c r="AT251" s="48"/>
      <c r="AU251" s="48"/>
      <c r="AV251" s="48"/>
      <c r="AW251" s="48"/>
      <c r="AX251" s="48"/>
      <c r="AY251" s="48"/>
      <c r="AZ251" s="48"/>
      <c r="BA251" s="48"/>
      <c r="BB251" s="48"/>
      <c r="BC251" s="48"/>
      <c r="BD251" s="48"/>
      <c r="BE251" s="48"/>
      <c r="BF251" s="48"/>
      <c r="BG251" s="48"/>
      <c r="BH251" s="48"/>
      <c r="BI251" s="48"/>
      <c r="BJ251" s="48"/>
      <c r="BK251" s="48"/>
      <c r="BL251" s="48"/>
      <c r="BM251" s="48"/>
      <c r="BN251" s="48"/>
      <c r="BO251" s="48"/>
      <c r="BP251" s="48"/>
      <c r="BQ251" s="48"/>
      <c r="BR251" s="48"/>
      <c r="BS251" s="48"/>
      <c r="BT251" s="48"/>
      <c r="BU251" s="48"/>
      <c r="BV251" s="48"/>
      <c r="BW251" s="48"/>
      <c r="BX251" s="48"/>
      <c r="BY251" s="48"/>
      <c r="BZ251" s="48"/>
      <c r="CA251" s="48"/>
      <c r="CB251" s="48"/>
      <c r="CC251" s="48"/>
      <c r="CD251" s="48"/>
      <c r="CE251" s="48"/>
      <c r="CF251" s="48"/>
      <c r="CG251" s="48"/>
      <c r="CH251" s="48"/>
      <c r="CI251" s="48"/>
      <c r="CJ251" s="48"/>
      <c r="CK251" s="48"/>
      <c r="CL251" s="48"/>
      <c r="CM251" s="48"/>
      <c r="CN251" s="48"/>
      <c r="CO251" s="48"/>
      <c r="CP251" s="48"/>
      <c r="CQ251" s="48"/>
      <c r="CR251" s="48"/>
      <c r="CS251" s="48"/>
      <c r="CT251" s="48"/>
      <c r="CU251" s="48"/>
      <c r="CV251" s="48"/>
      <c r="CW251" s="48"/>
      <c r="CX251" s="48"/>
      <c r="CY251" s="48"/>
      <c r="CZ251" s="48"/>
      <c r="DA251" s="48"/>
      <c r="DB251" s="48"/>
      <c r="DC251" s="48"/>
      <c r="DD251" s="48"/>
      <c r="DE251" s="48"/>
      <c r="DF251" s="48"/>
      <c r="DG251" s="48"/>
      <c r="DH251" s="48"/>
      <c r="DI251" s="48"/>
      <c r="DJ251" s="48"/>
      <c r="DK251" s="48"/>
      <c r="DL251" s="48"/>
      <c r="DM251" s="48"/>
      <c r="DN251" s="48"/>
      <c r="DO251" s="48"/>
      <c r="DP251" s="48"/>
      <c r="DQ251" s="48"/>
      <c r="DR251" s="48"/>
      <c r="DS251" s="48"/>
      <c r="DT251" s="48"/>
      <c r="DU251" s="48"/>
      <c r="DV251" s="48"/>
      <c r="DW251" s="48"/>
      <c r="DX251" s="48"/>
      <c r="DY251" s="48"/>
      <c r="DZ251" s="48"/>
      <c r="EA251" s="48"/>
      <c r="EB251" s="48"/>
      <c r="EC251" s="48"/>
      <c r="ED251" s="48"/>
      <c r="EE251" s="48"/>
      <c r="EF251" s="48"/>
      <c r="EG251" s="48"/>
      <c r="EH251" s="48"/>
      <c r="EI251" s="48"/>
      <c r="EJ251" s="48"/>
      <c r="EK251" s="48"/>
      <c r="EL251" s="48"/>
      <c r="EM251" s="48"/>
      <c r="EN251" s="48"/>
      <c r="EO251" s="48"/>
      <c r="EP251" s="48"/>
      <c r="EQ251" s="48"/>
      <c r="ER251" s="48"/>
      <c r="ES251" s="48"/>
      <c r="ET251" s="48"/>
      <c r="EU251" s="48"/>
      <c r="EV251" s="48"/>
      <c r="EW251" s="48"/>
      <c r="EX251" s="48"/>
      <c r="EY251" s="48"/>
      <c r="EZ251" s="48"/>
      <c r="FA251" s="48"/>
      <c r="FB251" s="48"/>
      <c r="FC251" s="48"/>
      <c r="FD251" s="48"/>
      <c r="FE251" s="48"/>
      <c r="FF251" s="48"/>
      <c r="FG251" s="48"/>
      <c r="FH251" s="48"/>
      <c r="FI251" s="48"/>
      <c r="FJ251" s="48"/>
      <c r="FK251" s="48"/>
      <c r="FL251" s="48"/>
      <c r="FM251" s="48"/>
      <c r="FN251" s="48"/>
      <c r="FO251" s="48"/>
      <c r="FP251" s="48"/>
      <c r="FQ251" s="48"/>
      <c r="FR251" s="48"/>
      <c r="FS251" s="48"/>
      <c r="FT251" s="48"/>
      <c r="FU251" s="48"/>
      <c r="FV251" s="48"/>
      <c r="FW251" s="48"/>
      <c r="FX251" s="48"/>
      <c r="FY251" s="48"/>
      <c r="FZ251" s="48"/>
      <c r="GA251" s="48"/>
      <c r="GB251" s="48"/>
      <c r="GC251" s="48"/>
      <c r="GD251" s="48"/>
      <c r="GE251" s="48"/>
      <c r="GF251" s="48"/>
      <c r="GG251" s="48"/>
      <c r="GH251" s="48"/>
      <c r="GI251" s="48"/>
      <c r="GJ251" s="48"/>
      <c r="GK251" s="48"/>
      <c r="GL251" s="48"/>
      <c r="GM251" s="48"/>
      <c r="GN251" s="48"/>
      <c r="GO251" s="48"/>
      <c r="GP251" s="48"/>
      <c r="GQ251" s="48"/>
      <c r="GR251" s="48"/>
      <c r="GS251" s="48"/>
      <c r="GT251" s="48"/>
      <c r="GU251" s="48"/>
      <c r="GV251" s="48"/>
      <c r="GW251" s="48"/>
      <c r="GX251" s="48"/>
      <c r="GY251" s="48"/>
      <c r="GZ251" s="48"/>
      <c r="HA251" s="48"/>
      <c r="HB251" s="48"/>
      <c r="HC251" s="48"/>
      <c r="HD251" s="48"/>
      <c r="HE251" s="48"/>
      <c r="HF251" s="48"/>
      <c r="HG251" s="48"/>
      <c r="HH251" s="48"/>
      <c r="HI251" s="48"/>
      <c r="HJ251" s="48"/>
      <c r="HK251" s="48"/>
      <c r="HL251" s="48"/>
      <c r="HM251" s="48"/>
      <c r="HN251" s="48"/>
      <c r="HO251" s="48"/>
      <c r="HP251" s="48"/>
      <c r="HQ251" s="48"/>
      <c r="HR251" s="48"/>
      <c r="HS251" s="48"/>
      <c r="HT251" s="48"/>
      <c r="HU251" s="48"/>
      <c r="HV251" s="48"/>
      <c r="HW251" s="48"/>
      <c r="HX251" s="48"/>
      <c r="HY251" s="48"/>
      <c r="HZ251" s="48"/>
      <c r="IA251" s="48"/>
      <c r="IB251" s="48"/>
      <c r="IC251" s="48"/>
      <c r="ID251" s="48"/>
      <c r="IE251" s="48"/>
      <c r="IF251" s="48"/>
      <c r="IG251" s="48"/>
      <c r="IH251" s="48"/>
      <c r="II251" s="48"/>
      <c r="IJ251" s="48"/>
      <c r="IK251" s="48"/>
      <c r="IL251" s="48"/>
      <c r="IM251" s="48"/>
      <c r="IN251" s="48"/>
      <c r="IO251" s="48"/>
      <c r="IP251" s="48"/>
      <c r="IQ251" s="48"/>
      <c r="IR251" s="48"/>
      <c r="IS251" s="48"/>
      <c r="IT251" s="48"/>
      <c r="IU251" s="48"/>
      <c r="IV251" s="48"/>
      <c r="IW251" s="48"/>
      <c r="IX251" s="48"/>
    </row>
    <row r="252" spans="1:258" ht="15.75" hidden="1" customHeight="1" x14ac:dyDescent="0.25">
      <c r="A252" s="335" t="s">
        <v>25</v>
      </c>
      <c r="B252" s="336"/>
      <c r="C252" s="337"/>
      <c r="D252" s="44"/>
      <c r="E252" s="3"/>
      <c r="F252" s="46"/>
      <c r="G252" s="4"/>
      <c r="H252" s="4"/>
      <c r="I252" s="37">
        <f>+D252*E252*G252</f>
        <v>0</v>
      </c>
      <c r="J252" s="219"/>
    </row>
    <row r="253" spans="1:258" ht="15" hidden="1" customHeight="1" x14ac:dyDescent="0.25">
      <c r="A253" s="335" t="s">
        <v>26</v>
      </c>
      <c r="B253" s="336"/>
      <c r="C253" s="337"/>
      <c r="D253" s="44"/>
      <c r="E253" s="3"/>
      <c r="F253" s="46"/>
      <c r="G253" s="3"/>
      <c r="H253" s="3"/>
      <c r="I253" s="37">
        <f>+D253*E253*G253</f>
        <v>0</v>
      </c>
      <c r="J253" s="219"/>
      <c r="K253" s="48"/>
    </row>
    <row r="254" spans="1:258" ht="15" hidden="1" customHeight="1" x14ac:dyDescent="0.25">
      <c r="A254" s="335" t="s">
        <v>27</v>
      </c>
      <c r="B254" s="336"/>
      <c r="C254" s="337"/>
      <c r="D254" s="44"/>
      <c r="E254" s="3"/>
      <c r="F254" s="3"/>
      <c r="G254" s="3"/>
      <c r="H254" s="3"/>
      <c r="I254" s="37">
        <f>+D254*E254*F254*G254</f>
        <v>0</v>
      </c>
      <c r="J254" s="219"/>
      <c r="K254" s="48"/>
    </row>
    <row r="255" spans="1:258" ht="15" hidden="1" customHeight="1" x14ac:dyDescent="0.25">
      <c r="A255" s="335" t="s">
        <v>28</v>
      </c>
      <c r="B255" s="336"/>
      <c r="C255" s="337"/>
      <c r="D255" s="44"/>
      <c r="E255" s="6"/>
      <c r="F255" s="3"/>
      <c r="G255" s="3"/>
      <c r="H255" s="3"/>
      <c r="I255" s="37">
        <f>+D255*E255*F255*G255</f>
        <v>0</v>
      </c>
      <c r="J255" s="219"/>
      <c r="K255" s="48"/>
    </row>
    <row r="256" spans="1:258" ht="15" hidden="1" customHeight="1" x14ac:dyDescent="0.25">
      <c r="A256" s="335" t="s">
        <v>35</v>
      </c>
      <c r="B256" s="336"/>
      <c r="C256" s="337"/>
      <c r="D256" s="44"/>
      <c r="E256" s="6"/>
      <c r="F256" s="3"/>
      <c r="G256" s="46"/>
      <c r="H256" s="5"/>
      <c r="I256" s="37">
        <f>+D256*E256*F256</f>
        <v>0</v>
      </c>
      <c r="J256" s="219"/>
      <c r="K256" s="48"/>
    </row>
    <row r="257" spans="1:258" ht="15" hidden="1" customHeight="1" x14ac:dyDescent="0.25">
      <c r="A257" s="335" t="s">
        <v>36</v>
      </c>
      <c r="B257" s="336"/>
      <c r="C257" s="337"/>
      <c r="D257" s="44"/>
      <c r="E257" s="6"/>
      <c r="F257" s="46"/>
      <c r="G257" s="3"/>
      <c r="H257" s="3"/>
      <c r="I257" s="37">
        <f>+D257*E257*G257</f>
        <v>0</v>
      </c>
      <c r="J257" s="219"/>
      <c r="K257" s="48"/>
      <c r="L257" s="48"/>
      <c r="M257" s="48"/>
      <c r="N257" s="48"/>
      <c r="O257" s="48"/>
      <c r="P257" s="48"/>
      <c r="Q257" s="48"/>
      <c r="R257" s="48"/>
      <c r="S257" s="48"/>
      <c r="T257" s="48"/>
      <c r="U257" s="48"/>
      <c r="V257" s="48"/>
      <c r="W257" s="48"/>
      <c r="X257" s="48"/>
      <c r="Y257" s="48"/>
      <c r="Z257" s="48"/>
      <c r="AA257" s="48"/>
      <c r="AB257" s="48"/>
      <c r="AC257" s="48"/>
      <c r="AD257" s="48"/>
      <c r="AE257" s="48"/>
      <c r="AF257" s="48"/>
      <c r="AG257" s="48"/>
      <c r="AH257" s="48"/>
      <c r="AI257" s="48"/>
      <c r="AJ257" s="48"/>
      <c r="AK257" s="48"/>
      <c r="AL257" s="48"/>
      <c r="AM257" s="48"/>
      <c r="AN257" s="48"/>
      <c r="AO257" s="48"/>
      <c r="AP257" s="48"/>
      <c r="AQ257" s="48"/>
      <c r="AR257" s="48"/>
      <c r="AS257" s="48"/>
      <c r="AT257" s="48"/>
      <c r="AU257" s="48"/>
      <c r="AV257" s="48"/>
      <c r="AW257" s="48"/>
      <c r="AX257" s="48"/>
      <c r="AY257" s="48"/>
      <c r="AZ257" s="48"/>
      <c r="BA257" s="48"/>
      <c r="BB257" s="48"/>
      <c r="BC257" s="48"/>
      <c r="BD257" s="48"/>
      <c r="BE257" s="48"/>
      <c r="BF257" s="48"/>
      <c r="BG257" s="48"/>
      <c r="BH257" s="48"/>
      <c r="BI257" s="48"/>
      <c r="BJ257" s="48"/>
      <c r="BK257" s="48"/>
      <c r="BL257" s="48"/>
      <c r="BM257" s="48"/>
      <c r="BN257" s="48"/>
      <c r="BO257" s="48"/>
      <c r="BP257" s="48"/>
      <c r="BQ257" s="48"/>
      <c r="BR257" s="48"/>
      <c r="BS257" s="48"/>
      <c r="BT257" s="48"/>
      <c r="BU257" s="48"/>
      <c r="BV257" s="48"/>
      <c r="BW257" s="48"/>
      <c r="BX257" s="48"/>
      <c r="BY257" s="48"/>
      <c r="BZ257" s="48"/>
      <c r="CA257" s="48"/>
      <c r="CB257" s="48"/>
      <c r="CC257" s="48"/>
      <c r="CD257" s="48"/>
      <c r="CE257" s="48"/>
      <c r="CF257" s="48"/>
      <c r="CG257" s="48"/>
      <c r="CH257" s="48"/>
      <c r="CI257" s="48"/>
      <c r="CJ257" s="48"/>
      <c r="CK257" s="48"/>
      <c r="CL257" s="48"/>
      <c r="CM257" s="48"/>
      <c r="CN257" s="48"/>
      <c r="CO257" s="48"/>
      <c r="CP257" s="48"/>
      <c r="CQ257" s="48"/>
      <c r="CR257" s="48"/>
      <c r="CS257" s="48"/>
      <c r="CT257" s="48"/>
      <c r="CU257" s="48"/>
      <c r="CV257" s="48"/>
      <c r="CW257" s="48"/>
      <c r="CX257" s="48"/>
      <c r="CY257" s="48"/>
      <c r="CZ257" s="48"/>
      <c r="DA257" s="48"/>
      <c r="DB257" s="48"/>
      <c r="DC257" s="48"/>
      <c r="DD257" s="48"/>
      <c r="DE257" s="48"/>
      <c r="DF257" s="48"/>
      <c r="DG257" s="48"/>
      <c r="DH257" s="48"/>
      <c r="DI257" s="48"/>
      <c r="DJ257" s="48"/>
      <c r="DK257" s="48"/>
      <c r="DL257" s="48"/>
      <c r="DM257" s="48"/>
      <c r="DN257" s="48"/>
      <c r="DO257" s="48"/>
      <c r="DP257" s="48"/>
      <c r="DQ257" s="48"/>
      <c r="DR257" s="48"/>
      <c r="DS257" s="48"/>
      <c r="DT257" s="48"/>
      <c r="DU257" s="48"/>
      <c r="DV257" s="48"/>
      <c r="DW257" s="48"/>
      <c r="DX257" s="48"/>
      <c r="DY257" s="48"/>
      <c r="DZ257" s="48"/>
      <c r="EA257" s="48"/>
      <c r="EB257" s="48"/>
      <c r="EC257" s="48"/>
      <c r="ED257" s="48"/>
      <c r="EE257" s="48"/>
      <c r="EF257" s="48"/>
      <c r="EG257" s="48"/>
      <c r="EH257" s="48"/>
      <c r="EI257" s="48"/>
      <c r="EJ257" s="48"/>
      <c r="EK257" s="48"/>
      <c r="EL257" s="48"/>
      <c r="EM257" s="48"/>
      <c r="EN257" s="48"/>
      <c r="EO257" s="48"/>
      <c r="EP257" s="48"/>
      <c r="EQ257" s="48"/>
      <c r="ER257" s="48"/>
      <c r="ES257" s="48"/>
      <c r="ET257" s="48"/>
      <c r="EU257" s="48"/>
      <c r="EV257" s="48"/>
      <c r="EW257" s="48"/>
      <c r="EX257" s="48"/>
      <c r="EY257" s="48"/>
      <c r="EZ257" s="48"/>
      <c r="FA257" s="48"/>
      <c r="FB257" s="48"/>
      <c r="FC257" s="48"/>
      <c r="FD257" s="48"/>
      <c r="FE257" s="48"/>
      <c r="FF257" s="48"/>
      <c r="FG257" s="48"/>
      <c r="FH257" s="48"/>
      <c r="FI257" s="48"/>
      <c r="FJ257" s="48"/>
      <c r="FK257" s="48"/>
      <c r="FL257" s="48"/>
      <c r="FM257" s="48"/>
      <c r="FN257" s="48"/>
      <c r="FO257" s="48"/>
      <c r="FP257" s="48"/>
      <c r="FQ257" s="48"/>
      <c r="FR257" s="48"/>
      <c r="FS257" s="48"/>
      <c r="FT257" s="48"/>
      <c r="FU257" s="48"/>
      <c r="FV257" s="48"/>
      <c r="FW257" s="48"/>
      <c r="FX257" s="48"/>
      <c r="FY257" s="48"/>
      <c r="FZ257" s="48"/>
      <c r="GA257" s="48"/>
      <c r="GB257" s="48"/>
      <c r="GC257" s="48"/>
      <c r="GD257" s="48"/>
      <c r="GE257" s="48"/>
      <c r="GF257" s="48"/>
      <c r="GG257" s="48"/>
      <c r="GH257" s="48"/>
      <c r="GI257" s="48"/>
      <c r="GJ257" s="48"/>
      <c r="GK257" s="48"/>
      <c r="GL257" s="48"/>
      <c r="GM257" s="48"/>
      <c r="GN257" s="48"/>
      <c r="GO257" s="48"/>
      <c r="GP257" s="48"/>
      <c r="GQ257" s="48"/>
      <c r="GR257" s="48"/>
      <c r="GS257" s="48"/>
      <c r="GT257" s="48"/>
      <c r="GU257" s="48"/>
      <c r="GV257" s="48"/>
      <c r="GW257" s="48"/>
      <c r="GX257" s="48"/>
      <c r="GY257" s="48"/>
      <c r="GZ257" s="48"/>
      <c r="HA257" s="48"/>
      <c r="HB257" s="48"/>
      <c r="HC257" s="48"/>
      <c r="HD257" s="48"/>
      <c r="HE257" s="48"/>
      <c r="HF257" s="48"/>
      <c r="HG257" s="48"/>
      <c r="HH257" s="48"/>
      <c r="HI257" s="48"/>
      <c r="HJ257" s="48"/>
      <c r="HK257" s="48"/>
      <c r="HL257" s="48"/>
      <c r="HM257" s="48"/>
      <c r="HN257" s="48"/>
      <c r="HO257" s="48"/>
      <c r="HP257" s="48"/>
      <c r="HQ257" s="48"/>
      <c r="HR257" s="48"/>
      <c r="HS257" s="48"/>
      <c r="HT257" s="48"/>
      <c r="HU257" s="48"/>
      <c r="HV257" s="48"/>
      <c r="HW257" s="48"/>
      <c r="HX257" s="48"/>
      <c r="HY257" s="48"/>
      <c r="HZ257" s="48"/>
      <c r="IA257" s="48"/>
      <c r="IB257" s="48"/>
      <c r="IC257" s="48"/>
      <c r="ID257" s="48"/>
      <c r="IE257" s="48"/>
      <c r="IF257" s="48"/>
      <c r="IG257" s="48"/>
      <c r="IH257" s="48"/>
      <c r="II257" s="48"/>
      <c r="IJ257" s="48"/>
      <c r="IK257" s="48"/>
      <c r="IL257" s="48"/>
      <c r="IM257" s="48"/>
      <c r="IN257" s="48"/>
      <c r="IO257" s="48"/>
      <c r="IP257" s="48"/>
      <c r="IQ257" s="48"/>
      <c r="IR257" s="48"/>
      <c r="IS257" s="48"/>
      <c r="IT257" s="48"/>
      <c r="IU257" s="48"/>
      <c r="IV257" s="48"/>
      <c r="IW257" s="48"/>
      <c r="IX257" s="48"/>
    </row>
    <row r="258" spans="1:258" ht="15" hidden="1" customHeight="1" x14ac:dyDescent="0.25">
      <c r="A258" s="335" t="s">
        <v>31</v>
      </c>
      <c r="B258" s="336"/>
      <c r="C258" s="337"/>
      <c r="D258" s="44"/>
      <c r="E258" s="3"/>
      <c r="F258" s="3"/>
      <c r="G258" s="3"/>
      <c r="H258" s="3"/>
      <c r="I258" s="37">
        <f>+D258*E258*F258*G258</f>
        <v>0</v>
      </c>
      <c r="J258" s="219"/>
      <c r="K258" s="48"/>
      <c r="L258" s="48"/>
      <c r="M258" s="48"/>
      <c r="N258" s="48"/>
      <c r="O258" s="48"/>
      <c r="P258" s="48"/>
      <c r="Q258" s="68"/>
      <c r="R258" s="68"/>
      <c r="S258" s="68"/>
      <c r="T258" s="68"/>
      <c r="U258" s="48"/>
      <c r="V258" s="48"/>
      <c r="W258" s="48"/>
      <c r="X258" s="48"/>
      <c r="Y258" s="48"/>
      <c r="Z258" s="48"/>
      <c r="AA258" s="48"/>
      <c r="AB258" s="48"/>
      <c r="AC258" s="48"/>
      <c r="AD258" s="48"/>
      <c r="AE258" s="48"/>
      <c r="AF258" s="48"/>
      <c r="AG258" s="48"/>
      <c r="AH258" s="48"/>
      <c r="AI258" s="48"/>
      <c r="AJ258" s="48"/>
      <c r="AK258" s="48"/>
      <c r="AL258" s="48"/>
      <c r="AM258" s="48"/>
      <c r="AN258" s="48"/>
      <c r="AO258" s="48"/>
      <c r="AP258" s="48"/>
      <c r="AQ258" s="48"/>
      <c r="AR258" s="48"/>
      <c r="AS258" s="48"/>
      <c r="AT258" s="48"/>
      <c r="AU258" s="48"/>
      <c r="AV258" s="48"/>
      <c r="AW258" s="48"/>
      <c r="AX258" s="48"/>
      <c r="AY258" s="48"/>
      <c r="AZ258" s="48"/>
      <c r="BA258" s="48"/>
      <c r="BB258" s="48"/>
      <c r="BC258" s="48"/>
      <c r="BD258" s="48"/>
      <c r="BE258" s="48"/>
      <c r="BF258" s="48"/>
      <c r="BG258" s="48"/>
      <c r="BH258" s="48"/>
      <c r="BI258" s="48"/>
      <c r="BJ258" s="48"/>
      <c r="BK258" s="48"/>
      <c r="BL258" s="48"/>
      <c r="BM258" s="48"/>
      <c r="BN258" s="48"/>
      <c r="BO258" s="48"/>
      <c r="BP258" s="48"/>
      <c r="BQ258" s="48"/>
      <c r="BR258" s="48"/>
      <c r="BS258" s="48"/>
      <c r="BT258" s="48"/>
      <c r="BU258" s="48"/>
      <c r="BV258" s="48"/>
      <c r="BW258" s="48"/>
      <c r="BX258" s="48"/>
      <c r="BY258" s="48"/>
      <c r="BZ258" s="48"/>
      <c r="CA258" s="48"/>
      <c r="CB258" s="48"/>
      <c r="CC258" s="48"/>
      <c r="CD258" s="48"/>
      <c r="CE258" s="48"/>
      <c r="CF258" s="48"/>
      <c r="CG258" s="48"/>
      <c r="CH258" s="48"/>
      <c r="CI258" s="48"/>
      <c r="CJ258" s="48"/>
      <c r="CK258" s="48"/>
      <c r="CL258" s="48"/>
      <c r="CM258" s="48"/>
      <c r="CN258" s="48"/>
      <c r="CO258" s="48"/>
      <c r="CP258" s="48"/>
      <c r="CQ258" s="48"/>
      <c r="CR258" s="48"/>
      <c r="CS258" s="48"/>
      <c r="CT258" s="48"/>
      <c r="CU258" s="48"/>
      <c r="CV258" s="48"/>
      <c r="CW258" s="48"/>
      <c r="CX258" s="48"/>
      <c r="CY258" s="48"/>
      <c r="CZ258" s="48"/>
      <c r="DA258" s="48"/>
      <c r="DB258" s="48"/>
      <c r="DC258" s="48"/>
      <c r="DD258" s="48"/>
      <c r="DE258" s="48"/>
      <c r="DF258" s="48"/>
      <c r="DG258" s="48"/>
      <c r="DH258" s="48"/>
      <c r="DI258" s="48"/>
      <c r="DJ258" s="48"/>
      <c r="DK258" s="48"/>
      <c r="DL258" s="48"/>
      <c r="DM258" s="48"/>
      <c r="DN258" s="48"/>
      <c r="DO258" s="48"/>
      <c r="DP258" s="48"/>
      <c r="DQ258" s="48"/>
      <c r="DR258" s="48"/>
      <c r="DS258" s="48"/>
      <c r="DT258" s="48"/>
      <c r="DU258" s="48"/>
      <c r="DV258" s="48"/>
      <c r="DW258" s="48"/>
      <c r="DX258" s="48"/>
      <c r="DY258" s="48"/>
      <c r="DZ258" s="48"/>
      <c r="EA258" s="48"/>
      <c r="EB258" s="48"/>
      <c r="EC258" s="48"/>
      <c r="ED258" s="48"/>
      <c r="EE258" s="48"/>
      <c r="EF258" s="48"/>
      <c r="EG258" s="48"/>
      <c r="EH258" s="48"/>
      <c r="EI258" s="48"/>
      <c r="EJ258" s="48"/>
      <c r="EK258" s="48"/>
      <c r="EL258" s="48"/>
      <c r="EM258" s="48"/>
      <c r="EN258" s="48"/>
      <c r="EO258" s="48"/>
      <c r="EP258" s="48"/>
      <c r="EQ258" s="48"/>
      <c r="ER258" s="48"/>
      <c r="ES258" s="48"/>
      <c r="ET258" s="48"/>
      <c r="EU258" s="48"/>
      <c r="EV258" s="48"/>
      <c r="EW258" s="48"/>
      <c r="EX258" s="48"/>
      <c r="EY258" s="48"/>
      <c r="EZ258" s="48"/>
      <c r="FA258" s="48"/>
      <c r="FB258" s="48"/>
      <c r="FC258" s="48"/>
      <c r="FD258" s="48"/>
      <c r="FE258" s="48"/>
      <c r="FF258" s="48"/>
      <c r="FG258" s="48"/>
      <c r="FH258" s="48"/>
      <c r="FI258" s="48"/>
      <c r="FJ258" s="48"/>
      <c r="FK258" s="48"/>
      <c r="FL258" s="48"/>
      <c r="FM258" s="48"/>
      <c r="FN258" s="48"/>
      <c r="FO258" s="48"/>
      <c r="FP258" s="48"/>
      <c r="FQ258" s="48"/>
      <c r="FR258" s="48"/>
      <c r="FS258" s="48"/>
      <c r="FT258" s="48"/>
      <c r="FU258" s="48"/>
      <c r="FV258" s="48"/>
      <c r="FW258" s="48"/>
      <c r="FX258" s="48"/>
      <c r="FY258" s="48"/>
      <c r="FZ258" s="48"/>
      <c r="GA258" s="48"/>
      <c r="GB258" s="48"/>
      <c r="GC258" s="48"/>
      <c r="GD258" s="48"/>
      <c r="GE258" s="48"/>
      <c r="GF258" s="48"/>
      <c r="GG258" s="48"/>
      <c r="GH258" s="48"/>
      <c r="GI258" s="48"/>
      <c r="GJ258" s="48"/>
      <c r="GK258" s="48"/>
      <c r="GL258" s="48"/>
      <c r="GM258" s="48"/>
      <c r="GN258" s="48"/>
      <c r="GO258" s="48"/>
      <c r="GP258" s="48"/>
      <c r="GQ258" s="48"/>
      <c r="GR258" s="48"/>
      <c r="GS258" s="48"/>
      <c r="GT258" s="48"/>
      <c r="GU258" s="48"/>
      <c r="GV258" s="48"/>
      <c r="GW258" s="48"/>
      <c r="GX258" s="48"/>
      <c r="GY258" s="48"/>
      <c r="GZ258" s="48"/>
      <c r="HA258" s="48"/>
      <c r="HB258" s="48"/>
      <c r="HC258" s="48"/>
      <c r="HD258" s="48"/>
      <c r="HE258" s="48"/>
      <c r="HF258" s="48"/>
      <c r="HG258" s="48"/>
      <c r="HH258" s="48"/>
      <c r="HI258" s="48"/>
      <c r="HJ258" s="48"/>
      <c r="HK258" s="48"/>
      <c r="HL258" s="48"/>
      <c r="HM258" s="48"/>
      <c r="HN258" s="48"/>
      <c r="HO258" s="48"/>
      <c r="HP258" s="48"/>
      <c r="HQ258" s="48"/>
      <c r="HR258" s="48"/>
      <c r="HS258" s="48"/>
      <c r="HT258" s="48"/>
      <c r="HU258" s="48"/>
      <c r="HV258" s="48"/>
      <c r="HW258" s="48"/>
      <c r="HX258" s="48"/>
      <c r="HY258" s="48"/>
      <c r="HZ258" s="48"/>
      <c r="IA258" s="48"/>
      <c r="IB258" s="48"/>
      <c r="IC258" s="48"/>
      <c r="ID258" s="48"/>
      <c r="IE258" s="48"/>
      <c r="IF258" s="48"/>
      <c r="IG258" s="48"/>
      <c r="IH258" s="48"/>
      <c r="II258" s="48"/>
      <c r="IJ258" s="48"/>
      <c r="IK258" s="48"/>
      <c r="IL258" s="48"/>
      <c r="IM258" s="48"/>
      <c r="IN258" s="48"/>
      <c r="IO258" s="48"/>
      <c r="IP258" s="48"/>
      <c r="IQ258" s="48"/>
      <c r="IR258" s="48"/>
      <c r="IS258" s="48"/>
      <c r="IT258" s="48"/>
      <c r="IU258" s="48"/>
      <c r="IV258" s="48"/>
      <c r="IW258" s="48"/>
      <c r="IX258" s="48"/>
    </row>
    <row r="259" spans="1:258" ht="15" hidden="1" customHeight="1" x14ac:dyDescent="0.35">
      <c r="A259" s="363" t="s">
        <v>37</v>
      </c>
      <c r="B259" s="364"/>
      <c r="C259" s="364"/>
      <c r="D259" s="364"/>
      <c r="E259" s="364"/>
      <c r="F259" s="364"/>
      <c r="G259" s="364"/>
      <c r="H259" s="364"/>
      <c r="I259" s="365"/>
      <c r="J259" s="220"/>
      <c r="K259" s="48"/>
      <c r="L259" s="48"/>
      <c r="M259" s="48"/>
      <c r="N259" s="48"/>
      <c r="O259" s="48"/>
      <c r="P259" s="48"/>
      <c r="Q259" s="68"/>
      <c r="R259" s="68"/>
      <c r="S259" s="68"/>
      <c r="T259" s="68"/>
      <c r="U259" s="48"/>
      <c r="V259" s="48"/>
      <c r="W259" s="48"/>
      <c r="X259" s="48"/>
      <c r="Y259" s="48"/>
      <c r="Z259" s="48"/>
      <c r="AA259" s="48"/>
      <c r="AB259" s="48"/>
      <c r="AC259" s="48"/>
      <c r="AD259" s="48"/>
      <c r="AE259" s="48"/>
      <c r="AF259" s="48"/>
      <c r="AG259" s="48"/>
      <c r="AH259" s="48"/>
      <c r="AI259" s="48"/>
      <c r="AJ259" s="48"/>
      <c r="AK259" s="48"/>
      <c r="AL259" s="48"/>
      <c r="AM259" s="48"/>
      <c r="AN259" s="48"/>
      <c r="AO259" s="48"/>
      <c r="AP259" s="48"/>
      <c r="AQ259" s="48"/>
      <c r="AR259" s="48"/>
      <c r="AS259" s="48"/>
      <c r="AT259" s="48"/>
      <c r="AU259" s="48"/>
      <c r="AV259" s="48"/>
      <c r="AW259" s="48"/>
      <c r="AX259" s="48"/>
      <c r="AY259" s="48"/>
      <c r="AZ259" s="48"/>
      <c r="BA259" s="48"/>
      <c r="BB259" s="48"/>
      <c r="BC259" s="48"/>
      <c r="BD259" s="48"/>
      <c r="BE259" s="48"/>
      <c r="BF259" s="48"/>
      <c r="BG259" s="48"/>
      <c r="BH259" s="48"/>
      <c r="BI259" s="48"/>
      <c r="BJ259" s="48"/>
      <c r="BK259" s="48"/>
      <c r="BL259" s="48"/>
      <c r="BM259" s="48"/>
      <c r="BN259" s="48"/>
      <c r="BO259" s="48"/>
      <c r="BP259" s="48"/>
      <c r="BQ259" s="48"/>
      <c r="BR259" s="48"/>
      <c r="BS259" s="48"/>
      <c r="BT259" s="48"/>
      <c r="BU259" s="48"/>
      <c r="BV259" s="48"/>
      <c r="BW259" s="48"/>
      <c r="BX259" s="48"/>
      <c r="BY259" s="48"/>
      <c r="BZ259" s="48"/>
      <c r="CA259" s="48"/>
      <c r="CB259" s="48"/>
      <c r="CC259" s="48"/>
      <c r="CD259" s="48"/>
      <c r="CE259" s="48"/>
      <c r="CF259" s="48"/>
      <c r="CG259" s="48"/>
      <c r="CH259" s="48"/>
      <c r="CI259" s="48"/>
      <c r="CJ259" s="48"/>
      <c r="CK259" s="48"/>
      <c r="CL259" s="48"/>
      <c r="CM259" s="48"/>
      <c r="CN259" s="48"/>
      <c r="CO259" s="48"/>
      <c r="CP259" s="48"/>
      <c r="CQ259" s="48"/>
      <c r="CR259" s="48"/>
      <c r="CS259" s="48"/>
      <c r="CT259" s="48"/>
      <c r="CU259" s="48"/>
      <c r="CV259" s="48"/>
      <c r="CW259" s="48"/>
      <c r="CX259" s="48"/>
      <c r="CY259" s="48"/>
      <c r="CZ259" s="48"/>
      <c r="DA259" s="48"/>
      <c r="DB259" s="48"/>
      <c r="DC259" s="48"/>
      <c r="DD259" s="48"/>
      <c r="DE259" s="48"/>
      <c r="DF259" s="48"/>
      <c r="DG259" s="48"/>
      <c r="DH259" s="48"/>
      <c r="DI259" s="48"/>
      <c r="DJ259" s="48"/>
      <c r="DK259" s="48"/>
      <c r="DL259" s="48"/>
      <c r="DM259" s="48"/>
      <c r="DN259" s="48"/>
      <c r="DO259" s="48"/>
      <c r="DP259" s="48"/>
      <c r="DQ259" s="48"/>
      <c r="DR259" s="48"/>
      <c r="DS259" s="48"/>
      <c r="DT259" s="48"/>
      <c r="DU259" s="48"/>
      <c r="DV259" s="48"/>
      <c r="DW259" s="48"/>
      <c r="DX259" s="48"/>
      <c r="DY259" s="48"/>
      <c r="DZ259" s="48"/>
      <c r="EA259" s="48"/>
      <c r="EB259" s="48"/>
      <c r="EC259" s="48"/>
      <c r="ED259" s="48"/>
      <c r="EE259" s="48"/>
      <c r="EF259" s="48"/>
      <c r="EG259" s="48"/>
      <c r="EH259" s="48"/>
      <c r="EI259" s="48"/>
      <c r="EJ259" s="48"/>
      <c r="EK259" s="48"/>
      <c r="EL259" s="48"/>
      <c r="EM259" s="48"/>
      <c r="EN259" s="48"/>
      <c r="EO259" s="48"/>
      <c r="EP259" s="48"/>
      <c r="EQ259" s="48"/>
      <c r="ER259" s="48"/>
      <c r="ES259" s="48"/>
      <c r="ET259" s="48"/>
      <c r="EU259" s="48"/>
      <c r="EV259" s="48"/>
      <c r="EW259" s="48"/>
      <c r="EX259" s="48"/>
      <c r="EY259" s="48"/>
      <c r="EZ259" s="48"/>
      <c r="FA259" s="48"/>
      <c r="FB259" s="48"/>
      <c r="FC259" s="48"/>
      <c r="FD259" s="48"/>
      <c r="FE259" s="48"/>
      <c r="FF259" s="48"/>
      <c r="FG259" s="48"/>
      <c r="FH259" s="48"/>
      <c r="FI259" s="48"/>
      <c r="FJ259" s="48"/>
      <c r="FK259" s="48"/>
      <c r="FL259" s="48"/>
      <c r="FM259" s="48"/>
      <c r="FN259" s="48"/>
      <c r="FO259" s="48"/>
      <c r="FP259" s="48"/>
      <c r="FQ259" s="48"/>
      <c r="FR259" s="48"/>
      <c r="FS259" s="48"/>
      <c r="FT259" s="48"/>
      <c r="FU259" s="48"/>
      <c r="FV259" s="48"/>
      <c r="FW259" s="48"/>
      <c r="FX259" s="48"/>
      <c r="FY259" s="48"/>
      <c r="FZ259" s="48"/>
      <c r="GA259" s="48"/>
      <c r="GB259" s="48"/>
      <c r="GC259" s="48"/>
      <c r="GD259" s="48"/>
      <c r="GE259" s="48"/>
      <c r="GF259" s="48"/>
      <c r="GG259" s="48"/>
      <c r="GH259" s="48"/>
      <c r="GI259" s="48"/>
      <c r="GJ259" s="48"/>
      <c r="GK259" s="48"/>
      <c r="GL259" s="48"/>
      <c r="GM259" s="48"/>
      <c r="GN259" s="48"/>
      <c r="GO259" s="48"/>
      <c r="GP259" s="48"/>
      <c r="GQ259" s="48"/>
      <c r="GR259" s="48"/>
      <c r="GS259" s="48"/>
      <c r="GT259" s="48"/>
      <c r="GU259" s="48"/>
      <c r="GV259" s="48"/>
      <c r="GW259" s="48"/>
      <c r="GX259" s="48"/>
      <c r="GY259" s="48"/>
      <c r="GZ259" s="48"/>
      <c r="HA259" s="48"/>
      <c r="HB259" s="48"/>
      <c r="HC259" s="48"/>
      <c r="HD259" s="48"/>
      <c r="HE259" s="48"/>
      <c r="HF259" s="48"/>
      <c r="HG259" s="48"/>
      <c r="HH259" s="48"/>
      <c r="HI259" s="48"/>
      <c r="HJ259" s="48"/>
      <c r="HK259" s="48"/>
      <c r="HL259" s="48"/>
      <c r="HM259" s="48"/>
      <c r="HN259" s="48"/>
      <c r="HO259" s="48"/>
      <c r="HP259" s="48"/>
      <c r="HQ259" s="48"/>
      <c r="HR259" s="48"/>
      <c r="HS259" s="48"/>
      <c r="HT259" s="48"/>
      <c r="HU259" s="48"/>
      <c r="HV259" s="48"/>
      <c r="HW259" s="48"/>
      <c r="HX259" s="48"/>
      <c r="HY259" s="48"/>
      <c r="HZ259" s="48"/>
      <c r="IA259" s="48"/>
      <c r="IB259" s="48"/>
      <c r="IC259" s="48"/>
      <c r="ID259" s="48"/>
      <c r="IE259" s="48"/>
      <c r="IF259" s="48"/>
      <c r="IG259" s="48"/>
      <c r="IH259" s="48"/>
      <c r="II259" s="48"/>
      <c r="IJ259" s="48"/>
      <c r="IK259" s="48"/>
      <c r="IL259" s="48"/>
      <c r="IM259" s="48"/>
      <c r="IN259" s="48"/>
      <c r="IO259" s="48"/>
      <c r="IP259" s="48"/>
      <c r="IQ259" s="48"/>
      <c r="IR259" s="48"/>
      <c r="IS259" s="48"/>
      <c r="IT259" s="48"/>
      <c r="IU259" s="48"/>
      <c r="IV259" s="48"/>
      <c r="IW259" s="48"/>
      <c r="IX259" s="48"/>
    </row>
    <row r="260" spans="1:258" ht="31.4" hidden="1" customHeight="1" x14ac:dyDescent="0.25">
      <c r="A260" s="299"/>
      <c r="B260" s="300"/>
      <c r="C260" s="300"/>
      <c r="D260" s="300"/>
      <c r="E260" s="300"/>
      <c r="F260" s="300"/>
      <c r="G260" s="300"/>
      <c r="H260" s="300"/>
      <c r="I260" s="404"/>
      <c r="J260" s="204"/>
      <c r="K260" s="48"/>
      <c r="L260" s="48"/>
      <c r="M260" s="48"/>
      <c r="N260" s="48"/>
      <c r="O260" s="48"/>
      <c r="P260" s="48"/>
      <c r="Q260" s="68"/>
      <c r="R260" s="68"/>
      <c r="S260" s="68"/>
      <c r="T260" s="68"/>
      <c r="U260" s="48"/>
      <c r="V260" s="48"/>
      <c r="W260" s="48"/>
      <c r="X260" s="48"/>
      <c r="Y260" s="48"/>
      <c r="Z260" s="48"/>
      <c r="AA260" s="48"/>
      <c r="AB260" s="48"/>
      <c r="AC260" s="48"/>
      <c r="AD260" s="48"/>
      <c r="AE260" s="48"/>
      <c r="AF260" s="48"/>
      <c r="AG260" s="48"/>
      <c r="AH260" s="48"/>
      <c r="AI260" s="48"/>
      <c r="AJ260" s="48"/>
      <c r="AK260" s="48"/>
      <c r="AL260" s="48"/>
      <c r="AM260" s="48"/>
      <c r="AN260" s="48"/>
      <c r="AO260" s="48"/>
      <c r="AP260" s="48"/>
      <c r="AQ260" s="48"/>
      <c r="AR260" s="48"/>
      <c r="AS260" s="48"/>
      <c r="AT260" s="48"/>
      <c r="AU260" s="48"/>
      <c r="AV260" s="48"/>
      <c r="AW260" s="48"/>
      <c r="AX260" s="48"/>
      <c r="AY260" s="48"/>
      <c r="AZ260" s="48"/>
      <c r="BA260" s="48"/>
      <c r="BB260" s="48"/>
      <c r="BC260" s="48"/>
      <c r="BD260" s="48"/>
      <c r="BE260" s="48"/>
      <c r="BF260" s="48"/>
      <c r="BG260" s="48"/>
      <c r="BH260" s="48"/>
      <c r="BI260" s="48"/>
      <c r="BJ260" s="48"/>
      <c r="BK260" s="48"/>
      <c r="BL260" s="48"/>
      <c r="BM260" s="48"/>
      <c r="BN260" s="48"/>
      <c r="BO260" s="48"/>
      <c r="BP260" s="48"/>
      <c r="BQ260" s="48"/>
      <c r="BR260" s="48"/>
      <c r="BS260" s="48"/>
      <c r="BT260" s="48"/>
      <c r="BU260" s="48"/>
      <c r="BV260" s="48"/>
      <c r="BW260" s="48"/>
      <c r="BX260" s="48"/>
      <c r="BY260" s="48"/>
      <c r="BZ260" s="48"/>
      <c r="CA260" s="48"/>
      <c r="CB260" s="48"/>
      <c r="CC260" s="48"/>
      <c r="CD260" s="48"/>
      <c r="CE260" s="48"/>
      <c r="CF260" s="48"/>
      <c r="CG260" s="48"/>
      <c r="CH260" s="48"/>
      <c r="CI260" s="48"/>
      <c r="CJ260" s="48"/>
      <c r="CK260" s="48"/>
      <c r="CL260" s="48"/>
      <c r="CM260" s="48"/>
      <c r="CN260" s="48"/>
      <c r="CO260" s="48"/>
      <c r="CP260" s="48"/>
      <c r="CQ260" s="48"/>
      <c r="CR260" s="48"/>
      <c r="CS260" s="48"/>
      <c r="CT260" s="48"/>
      <c r="CU260" s="48"/>
      <c r="CV260" s="48"/>
      <c r="CW260" s="48"/>
      <c r="CX260" s="48"/>
      <c r="CY260" s="48"/>
      <c r="CZ260" s="48"/>
      <c r="DA260" s="48"/>
      <c r="DB260" s="48"/>
      <c r="DC260" s="48"/>
      <c r="DD260" s="48"/>
      <c r="DE260" s="48"/>
      <c r="DF260" s="48"/>
      <c r="DG260" s="48"/>
      <c r="DH260" s="48"/>
      <c r="DI260" s="48"/>
      <c r="DJ260" s="48"/>
      <c r="DK260" s="48"/>
      <c r="DL260" s="48"/>
      <c r="DM260" s="48"/>
      <c r="DN260" s="48"/>
      <c r="DO260" s="48"/>
      <c r="DP260" s="48"/>
      <c r="DQ260" s="48"/>
      <c r="DR260" s="48"/>
      <c r="DS260" s="48"/>
      <c r="DT260" s="48"/>
      <c r="DU260" s="48"/>
      <c r="DV260" s="48"/>
      <c r="DW260" s="48"/>
      <c r="DX260" s="48"/>
      <c r="DY260" s="48"/>
      <c r="DZ260" s="48"/>
      <c r="EA260" s="48"/>
      <c r="EB260" s="48"/>
      <c r="EC260" s="48"/>
      <c r="ED260" s="48"/>
      <c r="EE260" s="48"/>
      <c r="EF260" s="48"/>
      <c r="EG260" s="48"/>
      <c r="EH260" s="48"/>
      <c r="EI260" s="48"/>
      <c r="EJ260" s="48"/>
      <c r="EK260" s="48"/>
      <c r="EL260" s="48"/>
      <c r="EM260" s="48"/>
      <c r="EN260" s="48"/>
      <c r="EO260" s="48"/>
      <c r="EP260" s="48"/>
      <c r="EQ260" s="48"/>
      <c r="ER260" s="48"/>
      <c r="ES260" s="48"/>
      <c r="ET260" s="48"/>
      <c r="EU260" s="48"/>
      <c r="EV260" s="48"/>
      <c r="EW260" s="48"/>
      <c r="EX260" s="48"/>
      <c r="EY260" s="48"/>
      <c r="EZ260" s="48"/>
      <c r="FA260" s="48"/>
      <c r="FB260" s="48"/>
      <c r="FC260" s="48"/>
      <c r="FD260" s="48"/>
      <c r="FE260" s="48"/>
      <c r="FF260" s="48"/>
      <c r="FG260" s="48"/>
      <c r="FH260" s="48"/>
      <c r="FI260" s="48"/>
      <c r="FJ260" s="48"/>
      <c r="FK260" s="48"/>
      <c r="FL260" s="48"/>
      <c r="FM260" s="48"/>
      <c r="FN260" s="48"/>
      <c r="FO260" s="48"/>
      <c r="FP260" s="48"/>
      <c r="FQ260" s="48"/>
      <c r="FR260" s="48"/>
      <c r="FS260" s="48"/>
      <c r="FT260" s="48"/>
      <c r="FU260" s="48"/>
      <c r="FV260" s="48"/>
      <c r="FW260" s="48"/>
      <c r="FX260" s="48"/>
      <c r="FY260" s="48"/>
      <c r="FZ260" s="48"/>
      <c r="GA260" s="48"/>
      <c r="GB260" s="48"/>
      <c r="GC260" s="48"/>
      <c r="GD260" s="48"/>
      <c r="GE260" s="48"/>
      <c r="GF260" s="48"/>
      <c r="GG260" s="48"/>
      <c r="GH260" s="48"/>
      <c r="GI260" s="48"/>
      <c r="GJ260" s="48"/>
      <c r="GK260" s="48"/>
      <c r="GL260" s="48"/>
      <c r="GM260" s="48"/>
      <c r="GN260" s="48"/>
      <c r="GO260" s="48"/>
      <c r="GP260" s="48"/>
      <c r="GQ260" s="48"/>
      <c r="GR260" s="48"/>
      <c r="GS260" s="48"/>
      <c r="GT260" s="48"/>
      <c r="GU260" s="48"/>
      <c r="GV260" s="48"/>
      <c r="GW260" s="48"/>
      <c r="GX260" s="48"/>
      <c r="GY260" s="48"/>
      <c r="GZ260" s="48"/>
      <c r="HA260" s="48"/>
      <c r="HB260" s="48"/>
      <c r="HC260" s="48"/>
      <c r="HD260" s="48"/>
      <c r="HE260" s="48"/>
      <c r="HF260" s="48"/>
      <c r="HG260" s="48"/>
      <c r="HH260" s="48"/>
      <c r="HI260" s="48"/>
      <c r="HJ260" s="48"/>
      <c r="HK260" s="48"/>
      <c r="HL260" s="48"/>
      <c r="HM260" s="48"/>
      <c r="HN260" s="48"/>
      <c r="HO260" s="48"/>
      <c r="HP260" s="48"/>
      <c r="HQ260" s="48"/>
      <c r="HR260" s="48"/>
      <c r="HS260" s="48"/>
      <c r="HT260" s="48"/>
      <c r="HU260" s="48"/>
      <c r="HV260" s="48"/>
      <c r="HW260" s="48"/>
      <c r="HX260" s="48"/>
      <c r="HY260" s="48"/>
      <c r="HZ260" s="48"/>
      <c r="IA260" s="48"/>
      <c r="IB260" s="48"/>
      <c r="IC260" s="48"/>
      <c r="ID260" s="48"/>
      <c r="IE260" s="48"/>
      <c r="IF260" s="48"/>
      <c r="IG260" s="48"/>
      <c r="IH260" s="48"/>
      <c r="II260" s="48"/>
      <c r="IJ260" s="48"/>
      <c r="IK260" s="48"/>
      <c r="IL260" s="48"/>
      <c r="IM260" s="48"/>
      <c r="IN260" s="48"/>
      <c r="IO260" s="48"/>
      <c r="IP260" s="48"/>
      <c r="IQ260" s="48"/>
      <c r="IR260" s="48"/>
      <c r="IS260" s="48"/>
      <c r="IT260" s="48"/>
      <c r="IU260" s="48"/>
      <c r="IV260" s="48"/>
      <c r="IW260" s="48"/>
      <c r="IX260" s="48"/>
    </row>
    <row r="261" spans="1:258" hidden="1" x14ac:dyDescent="0.25">
      <c r="A261" s="343" t="s">
        <v>33</v>
      </c>
      <c r="B261" s="344"/>
      <c r="C261" s="344"/>
      <c r="D261" s="344"/>
      <c r="E261" s="344"/>
      <c r="F261" s="345"/>
      <c r="G261" s="80" t="s">
        <v>19</v>
      </c>
      <c r="H261" s="80"/>
      <c r="I261" s="81">
        <f>SUM(I263:I269)</f>
        <v>0</v>
      </c>
      <c r="J261" s="217"/>
      <c r="K261" s="48"/>
      <c r="L261" s="48"/>
      <c r="M261" s="48"/>
      <c r="N261" s="48"/>
      <c r="O261" s="67"/>
      <c r="P261" s="48"/>
      <c r="Q261" s="68"/>
      <c r="R261" s="68"/>
      <c r="S261" s="68"/>
      <c r="T261" s="68"/>
      <c r="U261" s="48"/>
      <c r="V261" s="48"/>
      <c r="W261" s="48"/>
      <c r="X261" s="48"/>
      <c r="Y261" s="48"/>
      <c r="Z261" s="48"/>
      <c r="AA261" s="48"/>
      <c r="AB261" s="48"/>
      <c r="AC261" s="48"/>
      <c r="AD261" s="48"/>
      <c r="AE261" s="48"/>
      <c r="AF261" s="48"/>
      <c r="AG261" s="48"/>
      <c r="AH261" s="48"/>
      <c r="AI261" s="48"/>
      <c r="AJ261" s="48"/>
      <c r="AK261" s="48"/>
      <c r="AL261" s="48"/>
      <c r="AM261" s="48"/>
      <c r="AN261" s="48"/>
      <c r="AO261" s="48"/>
      <c r="AP261" s="48"/>
      <c r="AQ261" s="48"/>
      <c r="AR261" s="48"/>
      <c r="AS261" s="48"/>
      <c r="AT261" s="48"/>
      <c r="AU261" s="48"/>
      <c r="AV261" s="48"/>
      <c r="AW261" s="48"/>
      <c r="AX261" s="48"/>
      <c r="AY261" s="48"/>
      <c r="AZ261" s="48"/>
      <c r="BA261" s="48"/>
      <c r="BB261" s="48"/>
      <c r="BC261" s="48"/>
      <c r="BD261" s="48"/>
      <c r="BE261" s="48"/>
      <c r="BF261" s="48"/>
      <c r="BG261" s="48"/>
      <c r="BH261" s="48"/>
      <c r="BI261" s="48"/>
      <c r="BJ261" s="48"/>
      <c r="BK261" s="48"/>
      <c r="BL261" s="48"/>
      <c r="BM261" s="48"/>
      <c r="BN261" s="48"/>
      <c r="BO261" s="48"/>
      <c r="BP261" s="48"/>
      <c r="BQ261" s="48"/>
      <c r="BR261" s="48"/>
      <c r="BS261" s="48"/>
      <c r="BT261" s="48"/>
      <c r="BU261" s="48"/>
      <c r="BV261" s="48"/>
      <c r="BW261" s="48"/>
      <c r="BX261" s="48"/>
      <c r="BY261" s="48"/>
      <c r="BZ261" s="48"/>
      <c r="CA261" s="48"/>
      <c r="CB261" s="48"/>
      <c r="CC261" s="48"/>
      <c r="CD261" s="48"/>
      <c r="CE261" s="48"/>
      <c r="CF261" s="48"/>
      <c r="CG261" s="48"/>
      <c r="CH261" s="48"/>
      <c r="CI261" s="48"/>
      <c r="CJ261" s="48"/>
      <c r="CK261" s="48"/>
      <c r="CL261" s="48"/>
      <c r="CM261" s="48"/>
      <c r="CN261" s="48"/>
      <c r="CO261" s="48"/>
      <c r="CP261" s="48"/>
      <c r="CQ261" s="48"/>
      <c r="CR261" s="48"/>
      <c r="CS261" s="48"/>
      <c r="CT261" s="48"/>
      <c r="CU261" s="48"/>
      <c r="CV261" s="48"/>
      <c r="CW261" s="48"/>
      <c r="CX261" s="48"/>
      <c r="CY261" s="48"/>
      <c r="CZ261" s="48"/>
      <c r="DA261" s="48"/>
      <c r="DB261" s="48"/>
      <c r="DC261" s="48"/>
      <c r="DD261" s="48"/>
      <c r="DE261" s="48"/>
      <c r="DF261" s="48"/>
      <c r="DG261" s="48"/>
      <c r="DH261" s="48"/>
      <c r="DI261" s="48"/>
      <c r="DJ261" s="48"/>
      <c r="DK261" s="48"/>
      <c r="DL261" s="48"/>
      <c r="DM261" s="48"/>
      <c r="DN261" s="48"/>
      <c r="DO261" s="48"/>
      <c r="DP261" s="48"/>
      <c r="DQ261" s="48"/>
      <c r="DR261" s="48"/>
      <c r="DS261" s="48"/>
      <c r="DT261" s="48"/>
      <c r="DU261" s="48"/>
      <c r="DV261" s="48"/>
      <c r="DW261" s="48"/>
      <c r="DX261" s="48"/>
      <c r="DY261" s="48"/>
      <c r="DZ261" s="48"/>
      <c r="EA261" s="48"/>
      <c r="EB261" s="48"/>
      <c r="EC261" s="48"/>
      <c r="ED261" s="48"/>
      <c r="EE261" s="48"/>
      <c r="EF261" s="48"/>
      <c r="EG261" s="48"/>
      <c r="EH261" s="48"/>
      <c r="EI261" s="48"/>
      <c r="EJ261" s="48"/>
      <c r="EK261" s="48"/>
      <c r="EL261" s="48"/>
      <c r="EM261" s="48"/>
      <c r="EN261" s="48"/>
      <c r="EO261" s="48"/>
      <c r="EP261" s="48"/>
      <c r="EQ261" s="48"/>
      <c r="ER261" s="48"/>
      <c r="ES261" s="48"/>
      <c r="ET261" s="48"/>
      <c r="EU261" s="48"/>
      <c r="EV261" s="48"/>
      <c r="EW261" s="48"/>
      <c r="EX261" s="48"/>
      <c r="EY261" s="48"/>
      <c r="EZ261" s="48"/>
      <c r="FA261" s="48"/>
      <c r="FB261" s="48"/>
      <c r="FC261" s="48"/>
      <c r="FD261" s="48"/>
      <c r="FE261" s="48"/>
      <c r="FF261" s="48"/>
      <c r="FG261" s="48"/>
      <c r="FH261" s="48"/>
      <c r="FI261" s="48"/>
      <c r="FJ261" s="48"/>
      <c r="FK261" s="48"/>
      <c r="FL261" s="48"/>
      <c r="FM261" s="48"/>
      <c r="FN261" s="48"/>
      <c r="FO261" s="48"/>
      <c r="FP261" s="48"/>
      <c r="FQ261" s="48"/>
      <c r="FR261" s="48"/>
      <c r="FS261" s="48"/>
      <c r="FT261" s="48"/>
      <c r="FU261" s="48"/>
      <c r="FV261" s="48"/>
      <c r="FW261" s="48"/>
      <c r="FX261" s="48"/>
      <c r="FY261" s="48"/>
      <c r="FZ261" s="48"/>
      <c r="GA261" s="48"/>
      <c r="GB261" s="48"/>
      <c r="GC261" s="48"/>
      <c r="GD261" s="48"/>
      <c r="GE261" s="48"/>
      <c r="GF261" s="48"/>
      <c r="GG261" s="48"/>
      <c r="GH261" s="48"/>
      <c r="GI261" s="48"/>
      <c r="GJ261" s="48"/>
      <c r="GK261" s="48"/>
      <c r="GL261" s="48"/>
      <c r="GM261" s="48"/>
      <c r="GN261" s="48"/>
      <c r="GO261" s="48"/>
      <c r="GP261" s="48"/>
      <c r="GQ261" s="48"/>
      <c r="GR261" s="48"/>
      <c r="GS261" s="48"/>
      <c r="GT261" s="48"/>
      <c r="GU261" s="48"/>
      <c r="GV261" s="48"/>
      <c r="GW261" s="48"/>
      <c r="GX261" s="48"/>
      <c r="GY261" s="48"/>
      <c r="GZ261" s="48"/>
      <c r="HA261" s="48"/>
      <c r="HB261" s="48"/>
      <c r="HC261" s="48"/>
      <c r="HD261" s="48"/>
      <c r="HE261" s="48"/>
      <c r="HF261" s="48"/>
      <c r="HG261" s="48"/>
      <c r="HH261" s="48"/>
      <c r="HI261" s="48"/>
      <c r="HJ261" s="48"/>
      <c r="HK261" s="48"/>
      <c r="HL261" s="48"/>
      <c r="HM261" s="48"/>
      <c r="HN261" s="48"/>
      <c r="HO261" s="48"/>
      <c r="HP261" s="48"/>
      <c r="HQ261" s="48"/>
      <c r="HR261" s="48"/>
      <c r="HS261" s="48"/>
      <c r="HT261" s="48"/>
      <c r="HU261" s="48"/>
      <c r="HV261" s="48"/>
      <c r="HW261" s="48"/>
      <c r="HX261" s="48"/>
      <c r="HY261" s="48"/>
      <c r="HZ261" s="48"/>
      <c r="IA261" s="48"/>
      <c r="IB261" s="48"/>
      <c r="IC261" s="48"/>
      <c r="ID261" s="48"/>
      <c r="IE261" s="48"/>
      <c r="IF261" s="48"/>
      <c r="IG261" s="48"/>
      <c r="IH261" s="48"/>
      <c r="II261" s="48"/>
      <c r="IJ261" s="48"/>
      <c r="IK261" s="48"/>
      <c r="IL261" s="48"/>
      <c r="IM261" s="48"/>
      <c r="IN261" s="48"/>
      <c r="IO261" s="48"/>
      <c r="IP261" s="48"/>
      <c r="IQ261" s="48"/>
      <c r="IR261" s="48"/>
      <c r="IS261" s="48"/>
      <c r="IT261" s="48"/>
      <c r="IU261" s="48"/>
      <c r="IV261" s="48"/>
      <c r="IW261" s="48"/>
      <c r="IX261" s="48"/>
    </row>
    <row r="262" spans="1:258" ht="15.75" hidden="1" customHeight="1" x14ac:dyDescent="0.25">
      <c r="A262" s="329" t="s">
        <v>34</v>
      </c>
      <c r="B262" s="330"/>
      <c r="C262" s="331"/>
      <c r="D262" s="1" t="s">
        <v>21</v>
      </c>
      <c r="E262" s="1" t="s">
        <v>22</v>
      </c>
      <c r="F262" s="1" t="s">
        <v>23</v>
      </c>
      <c r="G262" s="2" t="s">
        <v>24</v>
      </c>
      <c r="H262" s="2"/>
      <c r="I262" s="76"/>
      <c r="J262" s="218"/>
      <c r="K262" s="48"/>
      <c r="L262" s="48"/>
      <c r="M262" s="48"/>
      <c r="N262" s="48"/>
      <c r="O262" s="67"/>
      <c r="P262" s="48"/>
      <c r="Q262" s="68"/>
      <c r="R262" s="68"/>
      <c r="S262" s="68"/>
      <c r="T262" s="68"/>
      <c r="U262" s="48"/>
      <c r="V262" s="48"/>
      <c r="W262" s="48"/>
      <c r="X262" s="48"/>
      <c r="Y262" s="48"/>
      <c r="Z262" s="48"/>
      <c r="AA262" s="48"/>
      <c r="AB262" s="48"/>
      <c r="AC262" s="48"/>
      <c r="AD262" s="48"/>
      <c r="AE262" s="48"/>
      <c r="AF262" s="48"/>
      <c r="AG262" s="48"/>
      <c r="AH262" s="48"/>
      <c r="AI262" s="48"/>
      <c r="AJ262" s="48"/>
      <c r="AK262" s="48"/>
      <c r="AL262" s="48"/>
      <c r="AM262" s="48"/>
      <c r="AN262" s="48"/>
      <c r="AO262" s="48"/>
      <c r="AP262" s="48"/>
      <c r="AQ262" s="48"/>
      <c r="AR262" s="48"/>
      <c r="AS262" s="48"/>
      <c r="AT262" s="48"/>
      <c r="AU262" s="48"/>
      <c r="AV262" s="48"/>
      <c r="AW262" s="48"/>
      <c r="AX262" s="48"/>
      <c r="AY262" s="48"/>
      <c r="AZ262" s="48"/>
      <c r="BA262" s="48"/>
      <c r="BB262" s="48"/>
      <c r="BC262" s="48"/>
      <c r="BD262" s="48"/>
      <c r="BE262" s="48"/>
      <c r="BF262" s="48"/>
      <c r="BG262" s="48"/>
      <c r="BH262" s="48"/>
      <c r="BI262" s="48"/>
      <c r="BJ262" s="48"/>
      <c r="BK262" s="48"/>
      <c r="BL262" s="48"/>
      <c r="BM262" s="48"/>
      <c r="BN262" s="48"/>
      <c r="BO262" s="48"/>
      <c r="BP262" s="48"/>
      <c r="BQ262" s="48"/>
      <c r="BR262" s="48"/>
      <c r="BS262" s="48"/>
      <c r="BT262" s="48"/>
      <c r="BU262" s="48"/>
      <c r="BV262" s="48"/>
      <c r="BW262" s="48"/>
      <c r="BX262" s="48"/>
      <c r="BY262" s="48"/>
      <c r="BZ262" s="48"/>
      <c r="CA262" s="48"/>
      <c r="CB262" s="48"/>
      <c r="CC262" s="48"/>
      <c r="CD262" s="48"/>
      <c r="CE262" s="48"/>
      <c r="CF262" s="48"/>
      <c r="CG262" s="48"/>
      <c r="CH262" s="48"/>
      <c r="CI262" s="48"/>
      <c r="CJ262" s="48"/>
      <c r="CK262" s="48"/>
      <c r="CL262" s="48"/>
      <c r="CM262" s="48"/>
      <c r="CN262" s="48"/>
      <c r="CO262" s="48"/>
      <c r="CP262" s="48"/>
      <c r="CQ262" s="48"/>
      <c r="CR262" s="48"/>
      <c r="CS262" s="48"/>
      <c r="CT262" s="48"/>
      <c r="CU262" s="48"/>
      <c r="CV262" s="48"/>
      <c r="CW262" s="48"/>
      <c r="CX262" s="48"/>
      <c r="CY262" s="48"/>
      <c r="CZ262" s="48"/>
      <c r="DA262" s="48"/>
      <c r="DB262" s="48"/>
      <c r="DC262" s="48"/>
      <c r="DD262" s="48"/>
      <c r="DE262" s="48"/>
      <c r="DF262" s="48"/>
      <c r="DG262" s="48"/>
      <c r="DH262" s="48"/>
      <c r="DI262" s="48"/>
      <c r="DJ262" s="48"/>
      <c r="DK262" s="48"/>
      <c r="DL262" s="48"/>
      <c r="DM262" s="48"/>
      <c r="DN262" s="48"/>
      <c r="DO262" s="48"/>
      <c r="DP262" s="48"/>
      <c r="DQ262" s="48"/>
      <c r="DR262" s="48"/>
      <c r="DS262" s="48"/>
      <c r="DT262" s="48"/>
      <c r="DU262" s="48"/>
      <c r="DV262" s="48"/>
      <c r="DW262" s="48"/>
      <c r="DX262" s="48"/>
      <c r="DY262" s="48"/>
      <c r="DZ262" s="48"/>
      <c r="EA262" s="48"/>
      <c r="EB262" s="48"/>
      <c r="EC262" s="48"/>
      <c r="ED262" s="48"/>
      <c r="EE262" s="48"/>
      <c r="EF262" s="48"/>
      <c r="EG262" s="48"/>
      <c r="EH262" s="48"/>
      <c r="EI262" s="48"/>
      <c r="EJ262" s="48"/>
      <c r="EK262" s="48"/>
      <c r="EL262" s="48"/>
      <c r="EM262" s="48"/>
      <c r="EN262" s="48"/>
      <c r="EO262" s="48"/>
      <c r="EP262" s="48"/>
      <c r="EQ262" s="48"/>
      <c r="ER262" s="48"/>
      <c r="ES262" s="48"/>
      <c r="ET262" s="48"/>
      <c r="EU262" s="48"/>
      <c r="EV262" s="48"/>
      <c r="EW262" s="48"/>
      <c r="EX262" s="48"/>
      <c r="EY262" s="48"/>
      <c r="EZ262" s="48"/>
      <c r="FA262" s="48"/>
      <c r="FB262" s="48"/>
      <c r="FC262" s="48"/>
      <c r="FD262" s="48"/>
      <c r="FE262" s="48"/>
      <c r="FF262" s="48"/>
      <c r="FG262" s="48"/>
      <c r="FH262" s="48"/>
      <c r="FI262" s="48"/>
      <c r="FJ262" s="48"/>
      <c r="FK262" s="48"/>
      <c r="FL262" s="48"/>
      <c r="FM262" s="48"/>
      <c r="FN262" s="48"/>
      <c r="FO262" s="48"/>
      <c r="FP262" s="48"/>
      <c r="FQ262" s="48"/>
      <c r="FR262" s="48"/>
      <c r="FS262" s="48"/>
      <c r="FT262" s="48"/>
      <c r="FU262" s="48"/>
      <c r="FV262" s="48"/>
      <c r="FW262" s="48"/>
      <c r="FX262" s="48"/>
      <c r="FY262" s="48"/>
      <c r="FZ262" s="48"/>
      <c r="GA262" s="48"/>
      <c r="GB262" s="48"/>
      <c r="GC262" s="48"/>
      <c r="GD262" s="48"/>
      <c r="GE262" s="48"/>
      <c r="GF262" s="48"/>
      <c r="GG262" s="48"/>
      <c r="GH262" s="48"/>
      <c r="GI262" s="48"/>
      <c r="GJ262" s="48"/>
      <c r="GK262" s="48"/>
      <c r="GL262" s="48"/>
      <c r="GM262" s="48"/>
      <c r="GN262" s="48"/>
      <c r="GO262" s="48"/>
      <c r="GP262" s="48"/>
      <c r="GQ262" s="48"/>
      <c r="GR262" s="48"/>
      <c r="GS262" s="48"/>
      <c r="GT262" s="48"/>
      <c r="GU262" s="48"/>
      <c r="GV262" s="48"/>
      <c r="GW262" s="48"/>
      <c r="GX262" s="48"/>
      <c r="GY262" s="48"/>
      <c r="GZ262" s="48"/>
      <c r="HA262" s="48"/>
      <c r="HB262" s="48"/>
      <c r="HC262" s="48"/>
      <c r="HD262" s="48"/>
      <c r="HE262" s="48"/>
      <c r="HF262" s="48"/>
      <c r="HG262" s="48"/>
      <c r="HH262" s="48"/>
      <c r="HI262" s="48"/>
      <c r="HJ262" s="48"/>
      <c r="HK262" s="48"/>
      <c r="HL262" s="48"/>
      <c r="HM262" s="48"/>
      <c r="HN262" s="48"/>
      <c r="HO262" s="48"/>
      <c r="HP262" s="48"/>
      <c r="HQ262" s="48"/>
      <c r="HR262" s="48"/>
      <c r="HS262" s="48"/>
      <c r="HT262" s="48"/>
      <c r="HU262" s="48"/>
      <c r="HV262" s="48"/>
      <c r="HW262" s="48"/>
      <c r="HX262" s="48"/>
      <c r="HY262" s="48"/>
      <c r="HZ262" s="48"/>
      <c r="IA262" s="48"/>
      <c r="IB262" s="48"/>
      <c r="IC262" s="48"/>
      <c r="ID262" s="48"/>
      <c r="IE262" s="48"/>
      <c r="IF262" s="48"/>
      <c r="IG262" s="48"/>
      <c r="IH262" s="48"/>
      <c r="II262" s="48"/>
      <c r="IJ262" s="48"/>
      <c r="IK262" s="48"/>
      <c r="IL262" s="48"/>
      <c r="IM262" s="48"/>
      <c r="IN262" s="48"/>
      <c r="IO262" s="48"/>
      <c r="IP262" s="48"/>
      <c r="IQ262" s="48"/>
      <c r="IR262" s="48"/>
      <c r="IS262" s="48"/>
      <c r="IT262" s="48"/>
      <c r="IU262" s="48"/>
      <c r="IV262" s="48"/>
      <c r="IW262" s="48"/>
      <c r="IX262" s="48"/>
    </row>
    <row r="263" spans="1:258" ht="15.75" hidden="1" customHeight="1" x14ac:dyDescent="0.25">
      <c r="A263" s="335" t="s">
        <v>25</v>
      </c>
      <c r="B263" s="336"/>
      <c r="C263" s="337"/>
      <c r="D263" s="44"/>
      <c r="E263" s="3"/>
      <c r="F263" s="46"/>
      <c r="G263" s="4"/>
      <c r="H263" s="4"/>
      <c r="I263" s="37">
        <f>+D263*E263*G263</f>
        <v>0</v>
      </c>
      <c r="J263" s="219"/>
    </row>
    <row r="264" spans="1:258" ht="15" hidden="1" customHeight="1" x14ac:dyDescent="0.25">
      <c r="A264" s="335" t="s">
        <v>26</v>
      </c>
      <c r="B264" s="336"/>
      <c r="C264" s="337"/>
      <c r="D264" s="44"/>
      <c r="E264" s="3"/>
      <c r="F264" s="46"/>
      <c r="G264" s="3"/>
      <c r="H264" s="3"/>
      <c r="I264" s="37">
        <f>+D264*E264*G264</f>
        <v>0</v>
      </c>
      <c r="J264" s="219"/>
      <c r="K264" s="48"/>
    </row>
    <row r="265" spans="1:258" ht="15" hidden="1" customHeight="1" x14ac:dyDescent="0.25">
      <c r="A265" s="335" t="s">
        <v>27</v>
      </c>
      <c r="B265" s="336"/>
      <c r="C265" s="337"/>
      <c r="D265" s="44"/>
      <c r="E265" s="3"/>
      <c r="F265" s="3"/>
      <c r="G265" s="3"/>
      <c r="H265" s="3"/>
      <c r="I265" s="37">
        <f>+D265*E265*F265*G265</f>
        <v>0</v>
      </c>
      <c r="J265" s="219"/>
      <c r="K265" s="48"/>
    </row>
    <row r="266" spans="1:258" ht="15" hidden="1" customHeight="1" x14ac:dyDescent="0.25">
      <c r="A266" s="335" t="s">
        <v>28</v>
      </c>
      <c r="B266" s="336"/>
      <c r="C266" s="337"/>
      <c r="D266" s="44"/>
      <c r="E266" s="6"/>
      <c r="F266" s="3"/>
      <c r="G266" s="3"/>
      <c r="H266" s="3"/>
      <c r="I266" s="37">
        <f>+D266*E266*F266*G266</f>
        <v>0</v>
      </c>
      <c r="J266" s="219"/>
      <c r="K266" s="48"/>
    </row>
    <row r="267" spans="1:258" ht="15" hidden="1" customHeight="1" x14ac:dyDescent="0.25">
      <c r="A267" s="335" t="s">
        <v>35</v>
      </c>
      <c r="B267" s="336"/>
      <c r="C267" s="337"/>
      <c r="D267" s="44"/>
      <c r="E267" s="6"/>
      <c r="F267" s="3"/>
      <c r="G267" s="46"/>
      <c r="H267" s="5"/>
      <c r="I267" s="37">
        <f>+D267*E267*F267</f>
        <v>0</v>
      </c>
      <c r="J267" s="219"/>
      <c r="K267" s="48"/>
    </row>
    <row r="268" spans="1:258" ht="15" hidden="1" customHeight="1" x14ac:dyDescent="0.25">
      <c r="A268" s="335" t="s">
        <v>36</v>
      </c>
      <c r="B268" s="336"/>
      <c r="C268" s="337"/>
      <c r="D268" s="44"/>
      <c r="E268" s="6"/>
      <c r="F268" s="46"/>
      <c r="G268" s="3"/>
      <c r="H268" s="3"/>
      <c r="I268" s="37">
        <f>+D268*E268*G268</f>
        <v>0</v>
      </c>
      <c r="J268" s="219"/>
      <c r="K268" s="48"/>
      <c r="L268" s="48"/>
      <c r="M268" s="48"/>
      <c r="N268" s="48"/>
      <c r="O268" s="48"/>
      <c r="P268" s="48"/>
      <c r="Q268" s="48"/>
      <c r="R268" s="48"/>
      <c r="S268" s="48"/>
      <c r="T268" s="48"/>
      <c r="U268" s="48"/>
      <c r="V268" s="48"/>
      <c r="W268" s="48"/>
      <c r="X268" s="48"/>
      <c r="Y268" s="48"/>
      <c r="Z268" s="48"/>
      <c r="AA268" s="48"/>
      <c r="AB268" s="48"/>
      <c r="AC268" s="48"/>
      <c r="AD268" s="48"/>
      <c r="AE268" s="48"/>
      <c r="AF268" s="48"/>
      <c r="AG268" s="48"/>
      <c r="AH268" s="48"/>
      <c r="AI268" s="48"/>
      <c r="AJ268" s="48"/>
      <c r="AK268" s="48"/>
      <c r="AL268" s="48"/>
      <c r="AM268" s="48"/>
      <c r="AN268" s="48"/>
      <c r="AO268" s="48"/>
      <c r="AP268" s="48"/>
      <c r="AQ268" s="48"/>
      <c r="AR268" s="48"/>
      <c r="AS268" s="48"/>
      <c r="AT268" s="48"/>
      <c r="AU268" s="48"/>
      <c r="AV268" s="48"/>
      <c r="AW268" s="48"/>
      <c r="AX268" s="48"/>
      <c r="AY268" s="48"/>
      <c r="AZ268" s="48"/>
      <c r="BA268" s="48"/>
      <c r="BB268" s="48"/>
      <c r="BC268" s="48"/>
      <c r="BD268" s="48"/>
      <c r="BE268" s="48"/>
      <c r="BF268" s="48"/>
      <c r="BG268" s="48"/>
      <c r="BH268" s="48"/>
      <c r="BI268" s="48"/>
      <c r="BJ268" s="48"/>
      <c r="BK268" s="48"/>
      <c r="BL268" s="48"/>
      <c r="BM268" s="48"/>
      <c r="BN268" s="48"/>
      <c r="BO268" s="48"/>
      <c r="BP268" s="48"/>
      <c r="BQ268" s="48"/>
      <c r="BR268" s="48"/>
      <c r="BS268" s="48"/>
      <c r="BT268" s="48"/>
      <c r="BU268" s="48"/>
      <c r="BV268" s="48"/>
      <c r="BW268" s="48"/>
      <c r="BX268" s="48"/>
      <c r="BY268" s="48"/>
      <c r="BZ268" s="48"/>
      <c r="CA268" s="48"/>
      <c r="CB268" s="48"/>
      <c r="CC268" s="48"/>
      <c r="CD268" s="48"/>
      <c r="CE268" s="48"/>
      <c r="CF268" s="48"/>
      <c r="CG268" s="48"/>
      <c r="CH268" s="48"/>
      <c r="CI268" s="48"/>
      <c r="CJ268" s="48"/>
      <c r="CK268" s="48"/>
      <c r="CL268" s="48"/>
      <c r="CM268" s="48"/>
      <c r="CN268" s="48"/>
      <c r="CO268" s="48"/>
      <c r="CP268" s="48"/>
      <c r="CQ268" s="48"/>
      <c r="CR268" s="48"/>
      <c r="CS268" s="48"/>
      <c r="CT268" s="48"/>
      <c r="CU268" s="48"/>
      <c r="CV268" s="48"/>
      <c r="CW268" s="48"/>
      <c r="CX268" s="48"/>
      <c r="CY268" s="48"/>
      <c r="CZ268" s="48"/>
      <c r="DA268" s="48"/>
      <c r="DB268" s="48"/>
      <c r="DC268" s="48"/>
      <c r="DD268" s="48"/>
      <c r="DE268" s="48"/>
      <c r="DF268" s="48"/>
      <c r="DG268" s="48"/>
      <c r="DH268" s="48"/>
      <c r="DI268" s="48"/>
      <c r="DJ268" s="48"/>
      <c r="DK268" s="48"/>
      <c r="DL268" s="48"/>
      <c r="DM268" s="48"/>
      <c r="DN268" s="48"/>
      <c r="DO268" s="48"/>
      <c r="DP268" s="48"/>
      <c r="DQ268" s="48"/>
      <c r="DR268" s="48"/>
      <c r="DS268" s="48"/>
      <c r="DT268" s="48"/>
      <c r="DU268" s="48"/>
      <c r="DV268" s="48"/>
      <c r="DW268" s="48"/>
      <c r="DX268" s="48"/>
      <c r="DY268" s="48"/>
      <c r="DZ268" s="48"/>
      <c r="EA268" s="48"/>
      <c r="EB268" s="48"/>
      <c r="EC268" s="48"/>
      <c r="ED268" s="48"/>
      <c r="EE268" s="48"/>
      <c r="EF268" s="48"/>
      <c r="EG268" s="48"/>
      <c r="EH268" s="48"/>
      <c r="EI268" s="48"/>
      <c r="EJ268" s="48"/>
      <c r="EK268" s="48"/>
      <c r="EL268" s="48"/>
      <c r="EM268" s="48"/>
      <c r="EN268" s="48"/>
      <c r="EO268" s="48"/>
      <c r="EP268" s="48"/>
      <c r="EQ268" s="48"/>
      <c r="ER268" s="48"/>
      <c r="ES268" s="48"/>
      <c r="ET268" s="48"/>
      <c r="EU268" s="48"/>
      <c r="EV268" s="48"/>
      <c r="EW268" s="48"/>
      <c r="EX268" s="48"/>
      <c r="EY268" s="48"/>
      <c r="EZ268" s="48"/>
      <c r="FA268" s="48"/>
      <c r="FB268" s="48"/>
      <c r="FC268" s="48"/>
      <c r="FD268" s="48"/>
      <c r="FE268" s="48"/>
      <c r="FF268" s="48"/>
      <c r="FG268" s="48"/>
      <c r="FH268" s="48"/>
      <c r="FI268" s="48"/>
      <c r="FJ268" s="48"/>
      <c r="FK268" s="48"/>
      <c r="FL268" s="48"/>
      <c r="FM268" s="48"/>
      <c r="FN268" s="48"/>
      <c r="FO268" s="48"/>
      <c r="FP268" s="48"/>
      <c r="FQ268" s="48"/>
      <c r="FR268" s="48"/>
      <c r="FS268" s="48"/>
      <c r="FT268" s="48"/>
      <c r="FU268" s="48"/>
      <c r="FV268" s="48"/>
      <c r="FW268" s="48"/>
      <c r="FX268" s="48"/>
      <c r="FY268" s="48"/>
      <c r="FZ268" s="48"/>
      <c r="GA268" s="48"/>
      <c r="GB268" s="48"/>
      <c r="GC268" s="48"/>
      <c r="GD268" s="48"/>
      <c r="GE268" s="48"/>
      <c r="GF268" s="48"/>
      <c r="GG268" s="48"/>
      <c r="GH268" s="48"/>
      <c r="GI268" s="48"/>
      <c r="GJ268" s="48"/>
      <c r="GK268" s="48"/>
      <c r="GL268" s="48"/>
      <c r="GM268" s="48"/>
      <c r="GN268" s="48"/>
      <c r="GO268" s="48"/>
      <c r="GP268" s="48"/>
      <c r="GQ268" s="48"/>
      <c r="GR268" s="48"/>
      <c r="GS268" s="48"/>
      <c r="GT268" s="48"/>
      <c r="GU268" s="48"/>
      <c r="GV268" s="48"/>
      <c r="GW268" s="48"/>
      <c r="GX268" s="48"/>
      <c r="GY268" s="48"/>
      <c r="GZ268" s="48"/>
      <c r="HA268" s="48"/>
      <c r="HB268" s="48"/>
      <c r="HC268" s="48"/>
      <c r="HD268" s="48"/>
      <c r="HE268" s="48"/>
      <c r="HF268" s="48"/>
      <c r="HG268" s="48"/>
      <c r="HH268" s="48"/>
      <c r="HI268" s="48"/>
      <c r="HJ268" s="48"/>
      <c r="HK268" s="48"/>
      <c r="HL268" s="48"/>
      <c r="HM268" s="48"/>
      <c r="HN268" s="48"/>
      <c r="HO268" s="48"/>
      <c r="HP268" s="48"/>
      <c r="HQ268" s="48"/>
      <c r="HR268" s="48"/>
      <c r="HS268" s="48"/>
      <c r="HT268" s="48"/>
      <c r="HU268" s="48"/>
      <c r="HV268" s="48"/>
      <c r="HW268" s="48"/>
      <c r="HX268" s="48"/>
      <c r="HY268" s="48"/>
      <c r="HZ268" s="48"/>
      <c r="IA268" s="48"/>
      <c r="IB268" s="48"/>
      <c r="IC268" s="48"/>
      <c r="ID268" s="48"/>
      <c r="IE268" s="48"/>
      <c r="IF268" s="48"/>
      <c r="IG268" s="48"/>
      <c r="IH268" s="48"/>
      <c r="II268" s="48"/>
      <c r="IJ268" s="48"/>
      <c r="IK268" s="48"/>
      <c r="IL268" s="48"/>
      <c r="IM268" s="48"/>
      <c r="IN268" s="48"/>
      <c r="IO268" s="48"/>
      <c r="IP268" s="48"/>
      <c r="IQ268" s="48"/>
      <c r="IR268" s="48"/>
      <c r="IS268" s="48"/>
      <c r="IT268" s="48"/>
      <c r="IU268" s="48"/>
      <c r="IV268" s="48"/>
      <c r="IW268" s="48"/>
      <c r="IX268" s="48"/>
    </row>
    <row r="269" spans="1:258" ht="15" hidden="1" customHeight="1" x14ac:dyDescent="0.25">
      <c r="A269" s="335" t="s">
        <v>31</v>
      </c>
      <c r="B269" s="336"/>
      <c r="C269" s="337"/>
      <c r="D269" s="44"/>
      <c r="E269" s="3"/>
      <c r="F269" s="3"/>
      <c r="G269" s="3"/>
      <c r="H269" s="3"/>
      <c r="I269" s="37">
        <f>+D269*E269*F269*G269</f>
        <v>0</v>
      </c>
      <c r="J269" s="219"/>
      <c r="K269" s="48"/>
      <c r="L269" s="48"/>
      <c r="M269" s="48"/>
      <c r="N269" s="48"/>
      <c r="O269" s="48"/>
      <c r="P269" s="48"/>
      <c r="Q269" s="68"/>
      <c r="R269" s="68"/>
      <c r="S269" s="68"/>
      <c r="T269" s="68"/>
      <c r="U269" s="48"/>
      <c r="V269" s="48"/>
      <c r="W269" s="48"/>
      <c r="X269" s="48"/>
      <c r="Y269" s="48"/>
      <c r="Z269" s="48"/>
      <c r="AA269" s="48"/>
      <c r="AB269" s="48"/>
      <c r="AC269" s="48"/>
      <c r="AD269" s="48"/>
      <c r="AE269" s="48"/>
      <c r="AF269" s="48"/>
      <c r="AG269" s="48"/>
      <c r="AH269" s="48"/>
      <c r="AI269" s="48"/>
      <c r="AJ269" s="48"/>
      <c r="AK269" s="48"/>
      <c r="AL269" s="48"/>
      <c r="AM269" s="48"/>
      <c r="AN269" s="48"/>
      <c r="AO269" s="48"/>
      <c r="AP269" s="48"/>
      <c r="AQ269" s="48"/>
      <c r="AR269" s="48"/>
      <c r="AS269" s="48"/>
      <c r="AT269" s="48"/>
      <c r="AU269" s="48"/>
      <c r="AV269" s="48"/>
      <c r="AW269" s="48"/>
      <c r="AX269" s="48"/>
      <c r="AY269" s="48"/>
      <c r="AZ269" s="48"/>
      <c r="BA269" s="48"/>
      <c r="BB269" s="48"/>
      <c r="BC269" s="48"/>
      <c r="BD269" s="48"/>
      <c r="BE269" s="48"/>
      <c r="BF269" s="48"/>
      <c r="BG269" s="48"/>
      <c r="BH269" s="48"/>
      <c r="BI269" s="48"/>
      <c r="BJ269" s="48"/>
      <c r="BK269" s="48"/>
      <c r="BL269" s="48"/>
      <c r="BM269" s="48"/>
      <c r="BN269" s="48"/>
      <c r="BO269" s="48"/>
      <c r="BP269" s="48"/>
      <c r="BQ269" s="48"/>
      <c r="BR269" s="48"/>
      <c r="BS269" s="48"/>
      <c r="BT269" s="48"/>
      <c r="BU269" s="48"/>
      <c r="BV269" s="48"/>
      <c r="BW269" s="48"/>
      <c r="BX269" s="48"/>
      <c r="BY269" s="48"/>
      <c r="BZ269" s="48"/>
      <c r="CA269" s="48"/>
      <c r="CB269" s="48"/>
      <c r="CC269" s="48"/>
      <c r="CD269" s="48"/>
      <c r="CE269" s="48"/>
      <c r="CF269" s="48"/>
      <c r="CG269" s="48"/>
      <c r="CH269" s="48"/>
      <c r="CI269" s="48"/>
      <c r="CJ269" s="48"/>
      <c r="CK269" s="48"/>
      <c r="CL269" s="48"/>
      <c r="CM269" s="48"/>
      <c r="CN269" s="48"/>
      <c r="CO269" s="48"/>
      <c r="CP269" s="48"/>
      <c r="CQ269" s="48"/>
      <c r="CR269" s="48"/>
      <c r="CS269" s="48"/>
      <c r="CT269" s="48"/>
      <c r="CU269" s="48"/>
      <c r="CV269" s="48"/>
      <c r="CW269" s="48"/>
      <c r="CX269" s="48"/>
      <c r="CY269" s="48"/>
      <c r="CZ269" s="48"/>
      <c r="DA269" s="48"/>
      <c r="DB269" s="48"/>
      <c r="DC269" s="48"/>
      <c r="DD269" s="48"/>
      <c r="DE269" s="48"/>
      <c r="DF269" s="48"/>
      <c r="DG269" s="48"/>
      <c r="DH269" s="48"/>
      <c r="DI269" s="48"/>
      <c r="DJ269" s="48"/>
      <c r="DK269" s="48"/>
      <c r="DL269" s="48"/>
      <c r="DM269" s="48"/>
      <c r="DN269" s="48"/>
      <c r="DO269" s="48"/>
      <c r="DP269" s="48"/>
      <c r="DQ269" s="48"/>
      <c r="DR269" s="48"/>
      <c r="DS269" s="48"/>
      <c r="DT269" s="48"/>
      <c r="DU269" s="48"/>
      <c r="DV269" s="48"/>
      <c r="DW269" s="48"/>
      <c r="DX269" s="48"/>
      <c r="DY269" s="48"/>
      <c r="DZ269" s="48"/>
      <c r="EA269" s="48"/>
      <c r="EB269" s="48"/>
      <c r="EC269" s="48"/>
      <c r="ED269" s="48"/>
      <c r="EE269" s="48"/>
      <c r="EF269" s="48"/>
      <c r="EG269" s="48"/>
      <c r="EH269" s="48"/>
      <c r="EI269" s="48"/>
      <c r="EJ269" s="48"/>
      <c r="EK269" s="48"/>
      <c r="EL269" s="48"/>
      <c r="EM269" s="48"/>
      <c r="EN269" s="48"/>
      <c r="EO269" s="48"/>
      <c r="EP269" s="48"/>
      <c r="EQ269" s="48"/>
      <c r="ER269" s="48"/>
      <c r="ES269" s="48"/>
      <c r="ET269" s="48"/>
      <c r="EU269" s="48"/>
      <c r="EV269" s="48"/>
      <c r="EW269" s="48"/>
      <c r="EX269" s="48"/>
      <c r="EY269" s="48"/>
      <c r="EZ269" s="48"/>
      <c r="FA269" s="48"/>
      <c r="FB269" s="48"/>
      <c r="FC269" s="48"/>
      <c r="FD269" s="48"/>
      <c r="FE269" s="48"/>
      <c r="FF269" s="48"/>
      <c r="FG269" s="48"/>
      <c r="FH269" s="48"/>
      <c r="FI269" s="48"/>
      <c r="FJ269" s="48"/>
      <c r="FK269" s="48"/>
      <c r="FL269" s="48"/>
      <c r="FM269" s="48"/>
      <c r="FN269" s="48"/>
      <c r="FO269" s="48"/>
      <c r="FP269" s="48"/>
      <c r="FQ269" s="48"/>
      <c r="FR269" s="48"/>
      <c r="FS269" s="48"/>
      <c r="FT269" s="48"/>
      <c r="FU269" s="48"/>
      <c r="FV269" s="48"/>
      <c r="FW269" s="48"/>
      <c r="FX269" s="48"/>
      <c r="FY269" s="48"/>
      <c r="FZ269" s="48"/>
      <c r="GA269" s="48"/>
      <c r="GB269" s="48"/>
      <c r="GC269" s="48"/>
      <c r="GD269" s="48"/>
      <c r="GE269" s="48"/>
      <c r="GF269" s="48"/>
      <c r="GG269" s="48"/>
      <c r="GH269" s="48"/>
      <c r="GI269" s="48"/>
      <c r="GJ269" s="48"/>
      <c r="GK269" s="48"/>
      <c r="GL269" s="48"/>
      <c r="GM269" s="48"/>
      <c r="GN269" s="48"/>
      <c r="GO269" s="48"/>
      <c r="GP269" s="48"/>
      <c r="GQ269" s="48"/>
      <c r="GR269" s="48"/>
      <c r="GS269" s="48"/>
      <c r="GT269" s="48"/>
      <c r="GU269" s="48"/>
      <c r="GV269" s="48"/>
      <c r="GW269" s="48"/>
      <c r="GX269" s="48"/>
      <c r="GY269" s="48"/>
      <c r="GZ269" s="48"/>
      <c r="HA269" s="48"/>
      <c r="HB269" s="48"/>
      <c r="HC269" s="48"/>
      <c r="HD269" s="48"/>
      <c r="HE269" s="48"/>
      <c r="HF269" s="48"/>
      <c r="HG269" s="48"/>
      <c r="HH269" s="48"/>
      <c r="HI269" s="48"/>
      <c r="HJ269" s="48"/>
      <c r="HK269" s="48"/>
      <c r="HL269" s="48"/>
      <c r="HM269" s="48"/>
      <c r="HN269" s="48"/>
      <c r="HO269" s="48"/>
      <c r="HP269" s="48"/>
      <c r="HQ269" s="48"/>
      <c r="HR269" s="48"/>
      <c r="HS269" s="48"/>
      <c r="HT269" s="48"/>
      <c r="HU269" s="48"/>
      <c r="HV269" s="48"/>
      <c r="HW269" s="48"/>
      <c r="HX269" s="48"/>
      <c r="HY269" s="48"/>
      <c r="HZ269" s="48"/>
      <c r="IA269" s="48"/>
      <c r="IB269" s="48"/>
      <c r="IC269" s="48"/>
      <c r="ID269" s="48"/>
      <c r="IE269" s="48"/>
      <c r="IF269" s="48"/>
      <c r="IG269" s="48"/>
      <c r="IH269" s="48"/>
      <c r="II269" s="48"/>
      <c r="IJ269" s="48"/>
      <c r="IK269" s="48"/>
      <c r="IL269" s="48"/>
      <c r="IM269" s="48"/>
      <c r="IN269" s="48"/>
      <c r="IO269" s="48"/>
      <c r="IP269" s="48"/>
      <c r="IQ269" s="48"/>
      <c r="IR269" s="48"/>
      <c r="IS269" s="48"/>
      <c r="IT269" s="48"/>
      <c r="IU269" s="48"/>
      <c r="IV269" s="48"/>
      <c r="IW269" s="48"/>
      <c r="IX269" s="48"/>
    </row>
    <row r="270" spans="1:258" ht="15" hidden="1" customHeight="1" x14ac:dyDescent="0.35">
      <c r="A270" s="363" t="s">
        <v>37</v>
      </c>
      <c r="B270" s="364"/>
      <c r="C270" s="364"/>
      <c r="D270" s="364"/>
      <c r="E270" s="364"/>
      <c r="F270" s="364"/>
      <c r="G270" s="364"/>
      <c r="H270" s="364"/>
      <c r="I270" s="365"/>
      <c r="J270" s="220"/>
      <c r="K270" s="48"/>
      <c r="L270" s="48"/>
      <c r="M270" s="48"/>
      <c r="N270" s="48"/>
      <c r="O270" s="48"/>
      <c r="P270" s="48"/>
      <c r="Q270" s="68"/>
      <c r="R270" s="68"/>
      <c r="S270" s="68"/>
      <c r="T270" s="68"/>
      <c r="U270" s="48"/>
      <c r="V270" s="48"/>
      <c r="W270" s="48"/>
      <c r="X270" s="48"/>
      <c r="Y270" s="48"/>
      <c r="Z270" s="48"/>
      <c r="AA270" s="48"/>
      <c r="AB270" s="48"/>
      <c r="AC270" s="48"/>
      <c r="AD270" s="48"/>
      <c r="AE270" s="48"/>
      <c r="AF270" s="48"/>
      <c r="AG270" s="48"/>
      <c r="AH270" s="48"/>
      <c r="AI270" s="48"/>
      <c r="AJ270" s="48"/>
      <c r="AK270" s="48"/>
      <c r="AL270" s="48"/>
      <c r="AM270" s="48"/>
      <c r="AN270" s="48"/>
      <c r="AO270" s="48"/>
      <c r="AP270" s="48"/>
      <c r="AQ270" s="48"/>
      <c r="AR270" s="48"/>
      <c r="AS270" s="48"/>
      <c r="AT270" s="48"/>
      <c r="AU270" s="48"/>
      <c r="AV270" s="48"/>
      <c r="AW270" s="48"/>
      <c r="AX270" s="48"/>
      <c r="AY270" s="48"/>
      <c r="AZ270" s="48"/>
      <c r="BA270" s="48"/>
      <c r="BB270" s="48"/>
      <c r="BC270" s="48"/>
      <c r="BD270" s="48"/>
      <c r="BE270" s="48"/>
      <c r="BF270" s="48"/>
      <c r="BG270" s="48"/>
      <c r="BH270" s="48"/>
      <c r="BI270" s="48"/>
      <c r="BJ270" s="48"/>
      <c r="BK270" s="48"/>
      <c r="BL270" s="48"/>
      <c r="BM270" s="48"/>
      <c r="BN270" s="48"/>
      <c r="BO270" s="48"/>
      <c r="BP270" s="48"/>
      <c r="BQ270" s="48"/>
      <c r="BR270" s="48"/>
      <c r="BS270" s="48"/>
      <c r="BT270" s="48"/>
      <c r="BU270" s="48"/>
      <c r="BV270" s="48"/>
      <c r="BW270" s="48"/>
      <c r="BX270" s="48"/>
      <c r="BY270" s="48"/>
      <c r="BZ270" s="48"/>
      <c r="CA270" s="48"/>
      <c r="CB270" s="48"/>
      <c r="CC270" s="48"/>
      <c r="CD270" s="48"/>
      <c r="CE270" s="48"/>
      <c r="CF270" s="48"/>
      <c r="CG270" s="48"/>
      <c r="CH270" s="48"/>
      <c r="CI270" s="48"/>
      <c r="CJ270" s="48"/>
      <c r="CK270" s="48"/>
      <c r="CL270" s="48"/>
      <c r="CM270" s="48"/>
      <c r="CN270" s="48"/>
      <c r="CO270" s="48"/>
      <c r="CP270" s="48"/>
      <c r="CQ270" s="48"/>
      <c r="CR270" s="48"/>
      <c r="CS270" s="48"/>
      <c r="CT270" s="48"/>
      <c r="CU270" s="48"/>
      <c r="CV270" s="48"/>
      <c r="CW270" s="48"/>
      <c r="CX270" s="48"/>
      <c r="CY270" s="48"/>
      <c r="CZ270" s="48"/>
      <c r="DA270" s="48"/>
      <c r="DB270" s="48"/>
      <c r="DC270" s="48"/>
      <c r="DD270" s="48"/>
      <c r="DE270" s="48"/>
      <c r="DF270" s="48"/>
      <c r="DG270" s="48"/>
      <c r="DH270" s="48"/>
      <c r="DI270" s="48"/>
      <c r="DJ270" s="48"/>
      <c r="DK270" s="48"/>
      <c r="DL270" s="48"/>
      <c r="DM270" s="48"/>
      <c r="DN270" s="48"/>
      <c r="DO270" s="48"/>
      <c r="DP270" s="48"/>
      <c r="DQ270" s="48"/>
      <c r="DR270" s="48"/>
      <c r="DS270" s="48"/>
      <c r="DT270" s="48"/>
      <c r="DU270" s="48"/>
      <c r="DV270" s="48"/>
      <c r="DW270" s="48"/>
      <c r="DX270" s="48"/>
      <c r="DY270" s="48"/>
      <c r="DZ270" s="48"/>
      <c r="EA270" s="48"/>
      <c r="EB270" s="48"/>
      <c r="EC270" s="48"/>
      <c r="ED270" s="48"/>
      <c r="EE270" s="48"/>
      <c r="EF270" s="48"/>
      <c r="EG270" s="48"/>
      <c r="EH270" s="48"/>
      <c r="EI270" s="48"/>
      <c r="EJ270" s="48"/>
      <c r="EK270" s="48"/>
      <c r="EL270" s="48"/>
      <c r="EM270" s="48"/>
      <c r="EN270" s="48"/>
      <c r="EO270" s="48"/>
      <c r="EP270" s="48"/>
      <c r="EQ270" s="48"/>
      <c r="ER270" s="48"/>
      <c r="ES270" s="48"/>
      <c r="ET270" s="48"/>
      <c r="EU270" s="48"/>
      <c r="EV270" s="48"/>
      <c r="EW270" s="48"/>
      <c r="EX270" s="48"/>
      <c r="EY270" s="48"/>
      <c r="EZ270" s="48"/>
      <c r="FA270" s="48"/>
      <c r="FB270" s="48"/>
      <c r="FC270" s="48"/>
      <c r="FD270" s="48"/>
      <c r="FE270" s="48"/>
      <c r="FF270" s="48"/>
      <c r="FG270" s="48"/>
      <c r="FH270" s="48"/>
      <c r="FI270" s="48"/>
      <c r="FJ270" s="48"/>
      <c r="FK270" s="48"/>
      <c r="FL270" s="48"/>
      <c r="FM270" s="48"/>
      <c r="FN270" s="48"/>
      <c r="FO270" s="48"/>
      <c r="FP270" s="48"/>
      <c r="FQ270" s="48"/>
      <c r="FR270" s="48"/>
      <c r="FS270" s="48"/>
      <c r="FT270" s="48"/>
      <c r="FU270" s="48"/>
      <c r="FV270" s="48"/>
      <c r="FW270" s="48"/>
      <c r="FX270" s="48"/>
      <c r="FY270" s="48"/>
      <c r="FZ270" s="48"/>
      <c r="GA270" s="48"/>
      <c r="GB270" s="48"/>
      <c r="GC270" s="48"/>
      <c r="GD270" s="48"/>
      <c r="GE270" s="48"/>
      <c r="GF270" s="48"/>
      <c r="GG270" s="48"/>
      <c r="GH270" s="48"/>
      <c r="GI270" s="48"/>
      <c r="GJ270" s="48"/>
      <c r="GK270" s="48"/>
      <c r="GL270" s="48"/>
      <c r="GM270" s="48"/>
      <c r="GN270" s="48"/>
      <c r="GO270" s="48"/>
      <c r="GP270" s="48"/>
      <c r="GQ270" s="48"/>
      <c r="GR270" s="48"/>
      <c r="GS270" s="48"/>
      <c r="GT270" s="48"/>
      <c r="GU270" s="48"/>
      <c r="GV270" s="48"/>
      <c r="GW270" s="48"/>
      <c r="GX270" s="48"/>
      <c r="GY270" s="48"/>
      <c r="GZ270" s="48"/>
      <c r="HA270" s="48"/>
      <c r="HB270" s="48"/>
      <c r="HC270" s="48"/>
      <c r="HD270" s="48"/>
      <c r="HE270" s="48"/>
      <c r="HF270" s="48"/>
      <c r="HG270" s="48"/>
      <c r="HH270" s="48"/>
      <c r="HI270" s="48"/>
      <c r="HJ270" s="48"/>
      <c r="HK270" s="48"/>
      <c r="HL270" s="48"/>
      <c r="HM270" s="48"/>
      <c r="HN270" s="48"/>
      <c r="HO270" s="48"/>
      <c r="HP270" s="48"/>
      <c r="HQ270" s="48"/>
      <c r="HR270" s="48"/>
      <c r="HS270" s="48"/>
      <c r="HT270" s="48"/>
      <c r="HU270" s="48"/>
      <c r="HV270" s="48"/>
      <c r="HW270" s="48"/>
      <c r="HX270" s="48"/>
      <c r="HY270" s="48"/>
      <c r="HZ270" s="48"/>
      <c r="IA270" s="48"/>
      <c r="IB270" s="48"/>
      <c r="IC270" s="48"/>
      <c r="ID270" s="48"/>
      <c r="IE270" s="48"/>
      <c r="IF270" s="48"/>
      <c r="IG270" s="48"/>
      <c r="IH270" s="48"/>
      <c r="II270" s="48"/>
      <c r="IJ270" s="48"/>
      <c r="IK270" s="48"/>
      <c r="IL270" s="48"/>
      <c r="IM270" s="48"/>
      <c r="IN270" s="48"/>
      <c r="IO270" s="48"/>
      <c r="IP270" s="48"/>
      <c r="IQ270" s="48"/>
      <c r="IR270" s="48"/>
      <c r="IS270" s="48"/>
      <c r="IT270" s="48"/>
      <c r="IU270" s="48"/>
      <c r="IV270" s="48"/>
      <c r="IW270" s="48"/>
      <c r="IX270" s="48"/>
    </row>
    <row r="271" spans="1:258" ht="31.4" hidden="1" customHeight="1" x14ac:dyDescent="0.25">
      <c r="A271" s="299"/>
      <c r="B271" s="300"/>
      <c r="C271" s="300"/>
      <c r="D271" s="300"/>
      <c r="E271" s="300"/>
      <c r="F271" s="300"/>
      <c r="G271" s="300"/>
      <c r="H271" s="300"/>
      <c r="I271" s="404"/>
      <c r="J271" s="204"/>
      <c r="K271" s="48"/>
      <c r="L271" s="48"/>
      <c r="M271" s="48"/>
      <c r="N271" s="48"/>
      <c r="O271" s="48"/>
      <c r="P271" s="48"/>
      <c r="Q271" s="68"/>
      <c r="R271" s="68"/>
      <c r="S271" s="68"/>
      <c r="T271" s="68"/>
      <c r="U271" s="48"/>
      <c r="V271" s="48"/>
      <c r="W271" s="48"/>
      <c r="X271" s="48"/>
      <c r="Y271" s="48"/>
      <c r="Z271" s="48"/>
      <c r="AA271" s="48"/>
      <c r="AB271" s="48"/>
      <c r="AC271" s="48"/>
      <c r="AD271" s="48"/>
      <c r="AE271" s="48"/>
      <c r="AF271" s="48"/>
      <c r="AG271" s="48"/>
      <c r="AH271" s="48"/>
      <c r="AI271" s="48"/>
      <c r="AJ271" s="48"/>
      <c r="AK271" s="48"/>
      <c r="AL271" s="48"/>
      <c r="AM271" s="48"/>
      <c r="AN271" s="48"/>
      <c r="AO271" s="48"/>
      <c r="AP271" s="48"/>
      <c r="AQ271" s="48"/>
      <c r="AR271" s="48"/>
      <c r="AS271" s="48"/>
      <c r="AT271" s="48"/>
      <c r="AU271" s="48"/>
      <c r="AV271" s="48"/>
      <c r="AW271" s="48"/>
      <c r="AX271" s="48"/>
      <c r="AY271" s="48"/>
      <c r="AZ271" s="48"/>
      <c r="BA271" s="48"/>
      <c r="BB271" s="48"/>
      <c r="BC271" s="48"/>
      <c r="BD271" s="48"/>
      <c r="BE271" s="48"/>
      <c r="BF271" s="48"/>
      <c r="BG271" s="48"/>
      <c r="BH271" s="48"/>
      <c r="BI271" s="48"/>
      <c r="BJ271" s="48"/>
      <c r="BK271" s="48"/>
      <c r="BL271" s="48"/>
      <c r="BM271" s="48"/>
      <c r="BN271" s="48"/>
      <c r="BO271" s="48"/>
      <c r="BP271" s="48"/>
      <c r="BQ271" s="48"/>
      <c r="BR271" s="48"/>
      <c r="BS271" s="48"/>
      <c r="BT271" s="48"/>
      <c r="BU271" s="48"/>
      <c r="BV271" s="48"/>
      <c r="BW271" s="48"/>
      <c r="BX271" s="48"/>
      <c r="BY271" s="48"/>
      <c r="BZ271" s="48"/>
      <c r="CA271" s="48"/>
      <c r="CB271" s="48"/>
      <c r="CC271" s="48"/>
      <c r="CD271" s="48"/>
      <c r="CE271" s="48"/>
      <c r="CF271" s="48"/>
      <c r="CG271" s="48"/>
      <c r="CH271" s="48"/>
      <c r="CI271" s="48"/>
      <c r="CJ271" s="48"/>
      <c r="CK271" s="48"/>
      <c r="CL271" s="48"/>
      <c r="CM271" s="48"/>
      <c r="CN271" s="48"/>
      <c r="CO271" s="48"/>
      <c r="CP271" s="48"/>
      <c r="CQ271" s="48"/>
      <c r="CR271" s="48"/>
      <c r="CS271" s="48"/>
      <c r="CT271" s="48"/>
      <c r="CU271" s="48"/>
      <c r="CV271" s="48"/>
      <c r="CW271" s="48"/>
      <c r="CX271" s="48"/>
      <c r="CY271" s="48"/>
      <c r="CZ271" s="48"/>
      <c r="DA271" s="48"/>
      <c r="DB271" s="48"/>
      <c r="DC271" s="48"/>
      <c r="DD271" s="48"/>
      <c r="DE271" s="48"/>
      <c r="DF271" s="48"/>
      <c r="DG271" s="48"/>
      <c r="DH271" s="48"/>
      <c r="DI271" s="48"/>
      <c r="DJ271" s="48"/>
      <c r="DK271" s="48"/>
      <c r="DL271" s="48"/>
      <c r="DM271" s="48"/>
      <c r="DN271" s="48"/>
      <c r="DO271" s="48"/>
      <c r="DP271" s="48"/>
      <c r="DQ271" s="48"/>
      <c r="DR271" s="48"/>
      <c r="DS271" s="48"/>
      <c r="DT271" s="48"/>
      <c r="DU271" s="48"/>
      <c r="DV271" s="48"/>
      <c r="DW271" s="48"/>
      <c r="DX271" s="48"/>
      <c r="DY271" s="48"/>
      <c r="DZ271" s="48"/>
      <c r="EA271" s="48"/>
      <c r="EB271" s="48"/>
      <c r="EC271" s="48"/>
      <c r="ED271" s="48"/>
      <c r="EE271" s="48"/>
      <c r="EF271" s="48"/>
      <c r="EG271" s="48"/>
      <c r="EH271" s="48"/>
      <c r="EI271" s="48"/>
      <c r="EJ271" s="48"/>
      <c r="EK271" s="48"/>
      <c r="EL271" s="48"/>
      <c r="EM271" s="48"/>
      <c r="EN271" s="48"/>
      <c r="EO271" s="48"/>
      <c r="EP271" s="48"/>
      <c r="EQ271" s="48"/>
      <c r="ER271" s="48"/>
      <c r="ES271" s="48"/>
      <c r="ET271" s="48"/>
      <c r="EU271" s="48"/>
      <c r="EV271" s="48"/>
      <c r="EW271" s="48"/>
      <c r="EX271" s="48"/>
      <c r="EY271" s="48"/>
      <c r="EZ271" s="48"/>
      <c r="FA271" s="48"/>
      <c r="FB271" s="48"/>
      <c r="FC271" s="48"/>
      <c r="FD271" s="48"/>
      <c r="FE271" s="48"/>
      <c r="FF271" s="48"/>
      <c r="FG271" s="48"/>
      <c r="FH271" s="48"/>
      <c r="FI271" s="48"/>
      <c r="FJ271" s="48"/>
      <c r="FK271" s="48"/>
      <c r="FL271" s="48"/>
      <c r="FM271" s="48"/>
      <c r="FN271" s="48"/>
      <c r="FO271" s="48"/>
      <c r="FP271" s="48"/>
      <c r="FQ271" s="48"/>
      <c r="FR271" s="48"/>
      <c r="FS271" s="48"/>
      <c r="FT271" s="48"/>
      <c r="FU271" s="48"/>
      <c r="FV271" s="48"/>
      <c r="FW271" s="48"/>
      <c r="FX271" s="48"/>
      <c r="FY271" s="48"/>
      <c r="FZ271" s="48"/>
      <c r="GA271" s="48"/>
      <c r="GB271" s="48"/>
      <c r="GC271" s="48"/>
      <c r="GD271" s="48"/>
      <c r="GE271" s="48"/>
      <c r="GF271" s="48"/>
      <c r="GG271" s="48"/>
      <c r="GH271" s="48"/>
      <c r="GI271" s="48"/>
      <c r="GJ271" s="48"/>
      <c r="GK271" s="48"/>
      <c r="GL271" s="48"/>
      <c r="GM271" s="48"/>
      <c r="GN271" s="48"/>
      <c r="GO271" s="48"/>
      <c r="GP271" s="48"/>
      <c r="GQ271" s="48"/>
      <c r="GR271" s="48"/>
      <c r="GS271" s="48"/>
      <c r="GT271" s="48"/>
      <c r="GU271" s="48"/>
      <c r="GV271" s="48"/>
      <c r="GW271" s="48"/>
      <c r="GX271" s="48"/>
      <c r="GY271" s="48"/>
      <c r="GZ271" s="48"/>
      <c r="HA271" s="48"/>
      <c r="HB271" s="48"/>
      <c r="HC271" s="48"/>
      <c r="HD271" s="48"/>
      <c r="HE271" s="48"/>
      <c r="HF271" s="48"/>
      <c r="HG271" s="48"/>
      <c r="HH271" s="48"/>
      <c r="HI271" s="48"/>
      <c r="HJ271" s="48"/>
      <c r="HK271" s="48"/>
      <c r="HL271" s="48"/>
      <c r="HM271" s="48"/>
      <c r="HN271" s="48"/>
      <c r="HO271" s="48"/>
      <c r="HP271" s="48"/>
      <c r="HQ271" s="48"/>
      <c r="HR271" s="48"/>
      <c r="HS271" s="48"/>
      <c r="HT271" s="48"/>
      <c r="HU271" s="48"/>
      <c r="HV271" s="48"/>
      <c r="HW271" s="48"/>
      <c r="HX271" s="48"/>
      <c r="HY271" s="48"/>
      <c r="HZ271" s="48"/>
      <c r="IA271" s="48"/>
      <c r="IB271" s="48"/>
      <c r="IC271" s="48"/>
      <c r="ID271" s="48"/>
      <c r="IE271" s="48"/>
      <c r="IF271" s="48"/>
      <c r="IG271" s="48"/>
      <c r="IH271" s="48"/>
      <c r="II271" s="48"/>
      <c r="IJ271" s="48"/>
      <c r="IK271" s="48"/>
      <c r="IL271" s="48"/>
      <c r="IM271" s="48"/>
      <c r="IN271" s="48"/>
      <c r="IO271" s="48"/>
      <c r="IP271" s="48"/>
      <c r="IQ271" s="48"/>
      <c r="IR271" s="48"/>
      <c r="IS271" s="48"/>
      <c r="IT271" s="48"/>
      <c r="IU271" s="48"/>
      <c r="IV271" s="48"/>
      <c r="IW271" s="48"/>
      <c r="IX271" s="48"/>
    </row>
    <row r="272" spans="1:258" hidden="1" x14ac:dyDescent="0.25">
      <c r="A272" s="343" t="s">
        <v>33</v>
      </c>
      <c r="B272" s="344"/>
      <c r="C272" s="344"/>
      <c r="D272" s="344"/>
      <c r="E272" s="344"/>
      <c r="F272" s="345"/>
      <c r="G272" s="80" t="s">
        <v>19</v>
      </c>
      <c r="H272" s="80"/>
      <c r="I272" s="81">
        <f>SUM(I274:I280)</f>
        <v>0</v>
      </c>
      <c r="J272" s="217"/>
      <c r="K272" s="48"/>
      <c r="L272" s="48"/>
      <c r="M272" s="48"/>
      <c r="N272" s="48"/>
      <c r="O272" s="67"/>
      <c r="P272" s="48"/>
      <c r="Q272" s="68"/>
      <c r="R272" s="68"/>
      <c r="S272" s="68"/>
      <c r="T272" s="68"/>
      <c r="U272" s="48"/>
      <c r="V272" s="48"/>
      <c r="W272" s="48"/>
      <c r="X272" s="48"/>
      <c r="Y272" s="48"/>
      <c r="Z272" s="48"/>
      <c r="AA272" s="48"/>
      <c r="AB272" s="48"/>
      <c r="AC272" s="48"/>
      <c r="AD272" s="48"/>
      <c r="AE272" s="48"/>
      <c r="AF272" s="48"/>
      <c r="AG272" s="48"/>
      <c r="AH272" s="48"/>
      <c r="AI272" s="48"/>
      <c r="AJ272" s="48"/>
      <c r="AK272" s="48"/>
      <c r="AL272" s="48"/>
      <c r="AM272" s="48"/>
      <c r="AN272" s="48"/>
      <c r="AO272" s="48"/>
      <c r="AP272" s="48"/>
      <c r="AQ272" s="48"/>
      <c r="AR272" s="48"/>
      <c r="AS272" s="48"/>
      <c r="AT272" s="48"/>
      <c r="AU272" s="48"/>
      <c r="AV272" s="48"/>
      <c r="AW272" s="48"/>
      <c r="AX272" s="48"/>
      <c r="AY272" s="48"/>
      <c r="AZ272" s="48"/>
      <c r="BA272" s="48"/>
      <c r="BB272" s="48"/>
      <c r="BC272" s="48"/>
      <c r="BD272" s="48"/>
      <c r="BE272" s="48"/>
      <c r="BF272" s="48"/>
      <c r="BG272" s="48"/>
      <c r="BH272" s="48"/>
      <c r="BI272" s="48"/>
      <c r="BJ272" s="48"/>
      <c r="BK272" s="48"/>
      <c r="BL272" s="48"/>
      <c r="BM272" s="48"/>
      <c r="BN272" s="48"/>
      <c r="BO272" s="48"/>
      <c r="BP272" s="48"/>
      <c r="BQ272" s="48"/>
      <c r="BR272" s="48"/>
      <c r="BS272" s="48"/>
      <c r="BT272" s="48"/>
      <c r="BU272" s="48"/>
      <c r="BV272" s="48"/>
      <c r="BW272" s="48"/>
      <c r="BX272" s="48"/>
      <c r="BY272" s="48"/>
      <c r="BZ272" s="48"/>
      <c r="CA272" s="48"/>
      <c r="CB272" s="48"/>
      <c r="CC272" s="48"/>
      <c r="CD272" s="48"/>
      <c r="CE272" s="48"/>
      <c r="CF272" s="48"/>
      <c r="CG272" s="48"/>
      <c r="CH272" s="48"/>
      <c r="CI272" s="48"/>
      <c r="CJ272" s="48"/>
      <c r="CK272" s="48"/>
      <c r="CL272" s="48"/>
      <c r="CM272" s="48"/>
      <c r="CN272" s="48"/>
      <c r="CO272" s="48"/>
      <c r="CP272" s="48"/>
      <c r="CQ272" s="48"/>
      <c r="CR272" s="48"/>
      <c r="CS272" s="48"/>
      <c r="CT272" s="48"/>
      <c r="CU272" s="48"/>
      <c r="CV272" s="48"/>
      <c r="CW272" s="48"/>
      <c r="CX272" s="48"/>
      <c r="CY272" s="48"/>
      <c r="CZ272" s="48"/>
      <c r="DA272" s="48"/>
      <c r="DB272" s="48"/>
      <c r="DC272" s="48"/>
      <c r="DD272" s="48"/>
      <c r="DE272" s="48"/>
      <c r="DF272" s="48"/>
      <c r="DG272" s="48"/>
      <c r="DH272" s="48"/>
      <c r="DI272" s="48"/>
      <c r="DJ272" s="48"/>
      <c r="DK272" s="48"/>
      <c r="DL272" s="48"/>
      <c r="DM272" s="48"/>
      <c r="DN272" s="48"/>
      <c r="DO272" s="48"/>
      <c r="DP272" s="48"/>
      <c r="DQ272" s="48"/>
      <c r="DR272" s="48"/>
      <c r="DS272" s="48"/>
      <c r="DT272" s="48"/>
      <c r="DU272" s="48"/>
      <c r="DV272" s="48"/>
      <c r="DW272" s="48"/>
      <c r="DX272" s="48"/>
      <c r="DY272" s="48"/>
      <c r="DZ272" s="48"/>
      <c r="EA272" s="48"/>
      <c r="EB272" s="48"/>
      <c r="EC272" s="48"/>
      <c r="ED272" s="48"/>
      <c r="EE272" s="48"/>
      <c r="EF272" s="48"/>
      <c r="EG272" s="48"/>
      <c r="EH272" s="48"/>
      <c r="EI272" s="48"/>
      <c r="EJ272" s="48"/>
      <c r="EK272" s="48"/>
      <c r="EL272" s="48"/>
      <c r="EM272" s="48"/>
      <c r="EN272" s="48"/>
      <c r="EO272" s="48"/>
      <c r="EP272" s="48"/>
      <c r="EQ272" s="48"/>
      <c r="ER272" s="48"/>
      <c r="ES272" s="48"/>
      <c r="ET272" s="48"/>
      <c r="EU272" s="48"/>
      <c r="EV272" s="48"/>
      <c r="EW272" s="48"/>
      <c r="EX272" s="48"/>
      <c r="EY272" s="48"/>
      <c r="EZ272" s="48"/>
      <c r="FA272" s="48"/>
      <c r="FB272" s="48"/>
      <c r="FC272" s="48"/>
      <c r="FD272" s="48"/>
      <c r="FE272" s="48"/>
      <c r="FF272" s="48"/>
      <c r="FG272" s="48"/>
      <c r="FH272" s="48"/>
      <c r="FI272" s="48"/>
      <c r="FJ272" s="48"/>
      <c r="FK272" s="48"/>
      <c r="FL272" s="48"/>
      <c r="FM272" s="48"/>
      <c r="FN272" s="48"/>
      <c r="FO272" s="48"/>
      <c r="FP272" s="48"/>
      <c r="FQ272" s="48"/>
      <c r="FR272" s="48"/>
      <c r="FS272" s="48"/>
      <c r="FT272" s="48"/>
      <c r="FU272" s="48"/>
      <c r="FV272" s="48"/>
      <c r="FW272" s="48"/>
      <c r="FX272" s="48"/>
      <c r="FY272" s="48"/>
      <c r="FZ272" s="48"/>
      <c r="GA272" s="48"/>
      <c r="GB272" s="48"/>
      <c r="GC272" s="48"/>
      <c r="GD272" s="48"/>
      <c r="GE272" s="48"/>
      <c r="GF272" s="48"/>
      <c r="GG272" s="48"/>
      <c r="GH272" s="48"/>
      <c r="GI272" s="48"/>
      <c r="GJ272" s="48"/>
      <c r="GK272" s="48"/>
      <c r="GL272" s="48"/>
      <c r="GM272" s="48"/>
      <c r="GN272" s="48"/>
      <c r="GO272" s="48"/>
      <c r="GP272" s="48"/>
      <c r="GQ272" s="48"/>
      <c r="GR272" s="48"/>
      <c r="GS272" s="48"/>
      <c r="GT272" s="48"/>
      <c r="GU272" s="48"/>
      <c r="GV272" s="48"/>
      <c r="GW272" s="48"/>
      <c r="GX272" s="48"/>
      <c r="GY272" s="48"/>
      <c r="GZ272" s="48"/>
      <c r="HA272" s="48"/>
      <c r="HB272" s="48"/>
      <c r="HC272" s="48"/>
      <c r="HD272" s="48"/>
      <c r="HE272" s="48"/>
      <c r="HF272" s="48"/>
      <c r="HG272" s="48"/>
      <c r="HH272" s="48"/>
      <c r="HI272" s="48"/>
      <c r="HJ272" s="48"/>
      <c r="HK272" s="48"/>
      <c r="HL272" s="48"/>
      <c r="HM272" s="48"/>
      <c r="HN272" s="48"/>
      <c r="HO272" s="48"/>
      <c r="HP272" s="48"/>
      <c r="HQ272" s="48"/>
      <c r="HR272" s="48"/>
      <c r="HS272" s="48"/>
      <c r="HT272" s="48"/>
      <c r="HU272" s="48"/>
      <c r="HV272" s="48"/>
      <c r="HW272" s="48"/>
      <c r="HX272" s="48"/>
      <c r="HY272" s="48"/>
      <c r="HZ272" s="48"/>
      <c r="IA272" s="48"/>
      <c r="IB272" s="48"/>
      <c r="IC272" s="48"/>
      <c r="ID272" s="48"/>
      <c r="IE272" s="48"/>
      <c r="IF272" s="48"/>
      <c r="IG272" s="48"/>
      <c r="IH272" s="48"/>
      <c r="II272" s="48"/>
      <c r="IJ272" s="48"/>
      <c r="IK272" s="48"/>
      <c r="IL272" s="48"/>
      <c r="IM272" s="48"/>
      <c r="IN272" s="48"/>
      <c r="IO272" s="48"/>
      <c r="IP272" s="48"/>
      <c r="IQ272" s="48"/>
      <c r="IR272" s="48"/>
      <c r="IS272" s="48"/>
      <c r="IT272" s="48"/>
      <c r="IU272" s="48"/>
      <c r="IV272" s="48"/>
      <c r="IW272" s="48"/>
      <c r="IX272" s="48"/>
    </row>
    <row r="273" spans="1:258" ht="15.75" hidden="1" customHeight="1" x14ac:dyDescent="0.25">
      <c r="A273" s="329" t="s">
        <v>34</v>
      </c>
      <c r="B273" s="330"/>
      <c r="C273" s="331"/>
      <c r="D273" s="1" t="s">
        <v>21</v>
      </c>
      <c r="E273" s="1" t="s">
        <v>22</v>
      </c>
      <c r="F273" s="1" t="s">
        <v>23</v>
      </c>
      <c r="G273" s="2" t="s">
        <v>24</v>
      </c>
      <c r="H273" s="2"/>
      <c r="I273" s="76"/>
      <c r="J273" s="218"/>
      <c r="K273" s="48"/>
      <c r="L273" s="48"/>
      <c r="M273" s="48"/>
      <c r="N273" s="48"/>
      <c r="O273" s="67"/>
      <c r="P273" s="48"/>
      <c r="Q273" s="68"/>
      <c r="R273" s="68"/>
      <c r="S273" s="68"/>
      <c r="T273" s="68"/>
      <c r="U273" s="48"/>
      <c r="V273" s="48"/>
      <c r="W273" s="48"/>
      <c r="X273" s="48"/>
      <c r="Y273" s="48"/>
      <c r="Z273" s="48"/>
      <c r="AA273" s="48"/>
      <c r="AB273" s="48"/>
      <c r="AC273" s="48"/>
      <c r="AD273" s="48"/>
      <c r="AE273" s="48"/>
      <c r="AF273" s="48"/>
      <c r="AG273" s="48"/>
      <c r="AH273" s="48"/>
      <c r="AI273" s="48"/>
      <c r="AJ273" s="48"/>
      <c r="AK273" s="48"/>
      <c r="AL273" s="48"/>
      <c r="AM273" s="48"/>
      <c r="AN273" s="48"/>
      <c r="AO273" s="48"/>
      <c r="AP273" s="48"/>
      <c r="AQ273" s="48"/>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8"/>
      <c r="BQ273" s="48"/>
      <c r="BR273" s="48"/>
      <c r="BS273" s="48"/>
      <c r="BT273" s="48"/>
      <c r="BU273" s="48"/>
      <c r="BV273" s="48"/>
      <c r="BW273" s="48"/>
      <c r="BX273" s="48"/>
      <c r="BY273" s="48"/>
      <c r="BZ273" s="48"/>
      <c r="CA273" s="48"/>
      <c r="CB273" s="48"/>
      <c r="CC273" s="48"/>
      <c r="CD273" s="48"/>
      <c r="CE273" s="48"/>
      <c r="CF273" s="48"/>
      <c r="CG273" s="48"/>
      <c r="CH273" s="48"/>
      <c r="CI273" s="48"/>
      <c r="CJ273" s="48"/>
      <c r="CK273" s="48"/>
      <c r="CL273" s="48"/>
      <c r="CM273" s="48"/>
      <c r="CN273" s="48"/>
      <c r="CO273" s="48"/>
      <c r="CP273" s="48"/>
      <c r="CQ273" s="48"/>
      <c r="CR273" s="48"/>
      <c r="CS273" s="48"/>
      <c r="CT273" s="48"/>
      <c r="CU273" s="48"/>
      <c r="CV273" s="48"/>
      <c r="CW273" s="48"/>
      <c r="CX273" s="48"/>
      <c r="CY273" s="48"/>
      <c r="CZ273" s="48"/>
      <c r="DA273" s="48"/>
      <c r="DB273" s="48"/>
      <c r="DC273" s="48"/>
      <c r="DD273" s="48"/>
      <c r="DE273" s="48"/>
      <c r="DF273" s="48"/>
      <c r="DG273" s="48"/>
      <c r="DH273" s="48"/>
      <c r="DI273" s="48"/>
      <c r="DJ273" s="48"/>
      <c r="DK273" s="48"/>
      <c r="DL273" s="48"/>
      <c r="DM273" s="48"/>
      <c r="DN273" s="48"/>
      <c r="DO273" s="48"/>
      <c r="DP273" s="48"/>
      <c r="DQ273" s="48"/>
      <c r="DR273" s="48"/>
      <c r="DS273" s="48"/>
      <c r="DT273" s="48"/>
      <c r="DU273" s="48"/>
      <c r="DV273" s="48"/>
      <c r="DW273" s="48"/>
      <c r="DX273" s="48"/>
      <c r="DY273" s="48"/>
      <c r="DZ273" s="48"/>
      <c r="EA273" s="48"/>
      <c r="EB273" s="48"/>
      <c r="EC273" s="48"/>
      <c r="ED273" s="48"/>
      <c r="EE273" s="48"/>
      <c r="EF273" s="48"/>
      <c r="EG273" s="48"/>
      <c r="EH273" s="48"/>
      <c r="EI273" s="48"/>
      <c r="EJ273" s="48"/>
      <c r="EK273" s="48"/>
      <c r="EL273" s="48"/>
      <c r="EM273" s="48"/>
      <c r="EN273" s="48"/>
      <c r="EO273" s="48"/>
      <c r="EP273" s="48"/>
      <c r="EQ273" s="48"/>
      <c r="ER273" s="48"/>
      <c r="ES273" s="48"/>
      <c r="ET273" s="48"/>
      <c r="EU273" s="48"/>
      <c r="EV273" s="48"/>
      <c r="EW273" s="48"/>
      <c r="EX273" s="48"/>
      <c r="EY273" s="48"/>
      <c r="EZ273" s="48"/>
      <c r="FA273" s="48"/>
      <c r="FB273" s="48"/>
      <c r="FC273" s="48"/>
      <c r="FD273" s="48"/>
      <c r="FE273" s="48"/>
      <c r="FF273" s="48"/>
      <c r="FG273" s="48"/>
      <c r="FH273" s="48"/>
      <c r="FI273" s="48"/>
      <c r="FJ273" s="48"/>
      <c r="FK273" s="48"/>
      <c r="FL273" s="48"/>
      <c r="FM273" s="48"/>
      <c r="FN273" s="48"/>
      <c r="FO273" s="48"/>
      <c r="FP273" s="48"/>
      <c r="FQ273" s="48"/>
      <c r="FR273" s="48"/>
      <c r="FS273" s="48"/>
      <c r="FT273" s="48"/>
      <c r="FU273" s="48"/>
      <c r="FV273" s="48"/>
      <c r="FW273" s="48"/>
      <c r="FX273" s="48"/>
      <c r="FY273" s="48"/>
      <c r="FZ273" s="48"/>
      <c r="GA273" s="48"/>
      <c r="GB273" s="48"/>
      <c r="GC273" s="48"/>
      <c r="GD273" s="48"/>
      <c r="GE273" s="48"/>
      <c r="GF273" s="48"/>
      <c r="GG273" s="48"/>
      <c r="GH273" s="48"/>
      <c r="GI273" s="48"/>
      <c r="GJ273" s="48"/>
      <c r="GK273" s="48"/>
      <c r="GL273" s="48"/>
      <c r="GM273" s="48"/>
      <c r="GN273" s="48"/>
      <c r="GO273" s="48"/>
      <c r="GP273" s="48"/>
      <c r="GQ273" s="48"/>
      <c r="GR273" s="48"/>
      <c r="GS273" s="48"/>
      <c r="GT273" s="48"/>
      <c r="GU273" s="48"/>
      <c r="GV273" s="48"/>
      <c r="GW273" s="48"/>
      <c r="GX273" s="48"/>
      <c r="GY273" s="48"/>
      <c r="GZ273" s="48"/>
      <c r="HA273" s="48"/>
      <c r="HB273" s="48"/>
      <c r="HC273" s="48"/>
      <c r="HD273" s="48"/>
      <c r="HE273" s="48"/>
      <c r="HF273" s="48"/>
      <c r="HG273" s="48"/>
      <c r="HH273" s="48"/>
      <c r="HI273" s="48"/>
      <c r="HJ273" s="48"/>
      <c r="HK273" s="48"/>
      <c r="HL273" s="48"/>
      <c r="HM273" s="48"/>
      <c r="HN273" s="48"/>
      <c r="HO273" s="48"/>
      <c r="HP273" s="48"/>
      <c r="HQ273" s="48"/>
      <c r="HR273" s="48"/>
      <c r="HS273" s="48"/>
      <c r="HT273" s="48"/>
      <c r="HU273" s="48"/>
      <c r="HV273" s="48"/>
      <c r="HW273" s="48"/>
      <c r="HX273" s="48"/>
      <c r="HY273" s="48"/>
      <c r="HZ273" s="48"/>
      <c r="IA273" s="48"/>
      <c r="IB273" s="48"/>
      <c r="IC273" s="48"/>
      <c r="ID273" s="48"/>
      <c r="IE273" s="48"/>
      <c r="IF273" s="48"/>
      <c r="IG273" s="48"/>
      <c r="IH273" s="48"/>
      <c r="II273" s="48"/>
      <c r="IJ273" s="48"/>
      <c r="IK273" s="48"/>
      <c r="IL273" s="48"/>
      <c r="IM273" s="48"/>
      <c r="IN273" s="48"/>
      <c r="IO273" s="48"/>
      <c r="IP273" s="48"/>
      <c r="IQ273" s="48"/>
      <c r="IR273" s="48"/>
      <c r="IS273" s="48"/>
      <c r="IT273" s="48"/>
      <c r="IU273" s="48"/>
      <c r="IV273" s="48"/>
      <c r="IW273" s="48"/>
      <c r="IX273" s="48"/>
    </row>
    <row r="274" spans="1:258" ht="15.75" hidden="1" customHeight="1" x14ac:dyDescent="0.25">
      <c r="A274" s="335" t="s">
        <v>25</v>
      </c>
      <c r="B274" s="336"/>
      <c r="C274" s="337"/>
      <c r="D274" s="44"/>
      <c r="E274" s="3"/>
      <c r="F274" s="46"/>
      <c r="G274" s="4"/>
      <c r="H274" s="4"/>
      <c r="I274" s="37">
        <f>+D274*E274*G274</f>
        <v>0</v>
      </c>
      <c r="J274" s="219"/>
    </row>
    <row r="275" spans="1:258" ht="15" hidden="1" customHeight="1" x14ac:dyDescent="0.25">
      <c r="A275" s="335" t="s">
        <v>26</v>
      </c>
      <c r="B275" s="336"/>
      <c r="C275" s="337"/>
      <c r="D275" s="44"/>
      <c r="E275" s="3"/>
      <c r="F275" s="46"/>
      <c r="G275" s="3"/>
      <c r="H275" s="3"/>
      <c r="I275" s="37">
        <f>+D275*E275*G275</f>
        <v>0</v>
      </c>
      <c r="J275" s="219"/>
      <c r="K275" s="48"/>
    </row>
    <row r="276" spans="1:258" ht="15" hidden="1" customHeight="1" x14ac:dyDescent="0.25">
      <c r="A276" s="335" t="s">
        <v>27</v>
      </c>
      <c r="B276" s="336"/>
      <c r="C276" s="337"/>
      <c r="D276" s="44"/>
      <c r="E276" s="3"/>
      <c r="F276" s="3"/>
      <c r="G276" s="3"/>
      <c r="H276" s="3"/>
      <c r="I276" s="37">
        <f>+D276*E276*F276*G276</f>
        <v>0</v>
      </c>
      <c r="J276" s="219"/>
      <c r="K276" s="48"/>
    </row>
    <row r="277" spans="1:258" ht="15" hidden="1" customHeight="1" x14ac:dyDescent="0.25">
      <c r="A277" s="335" t="s">
        <v>28</v>
      </c>
      <c r="B277" s="336"/>
      <c r="C277" s="337"/>
      <c r="D277" s="44"/>
      <c r="E277" s="6"/>
      <c r="F277" s="3"/>
      <c r="G277" s="3"/>
      <c r="H277" s="3"/>
      <c r="I277" s="37">
        <f>+D277*E277*F277*G277</f>
        <v>0</v>
      </c>
      <c r="J277" s="219"/>
      <c r="K277" s="48"/>
    </row>
    <row r="278" spans="1:258" ht="15" hidden="1" customHeight="1" x14ac:dyDescent="0.25">
      <c r="A278" s="335" t="s">
        <v>35</v>
      </c>
      <c r="B278" s="336"/>
      <c r="C278" s="337"/>
      <c r="D278" s="44"/>
      <c r="E278" s="6"/>
      <c r="F278" s="3"/>
      <c r="G278" s="46"/>
      <c r="H278" s="5"/>
      <c r="I278" s="37">
        <f>+D278*E278*F278</f>
        <v>0</v>
      </c>
      <c r="J278" s="219"/>
      <c r="K278" s="48"/>
    </row>
    <row r="279" spans="1:258" ht="15" hidden="1" customHeight="1" x14ac:dyDescent="0.25">
      <c r="A279" s="335" t="s">
        <v>36</v>
      </c>
      <c r="B279" s="336"/>
      <c r="C279" s="337"/>
      <c r="D279" s="44"/>
      <c r="E279" s="6"/>
      <c r="F279" s="46"/>
      <c r="G279" s="3"/>
      <c r="H279" s="3"/>
      <c r="I279" s="37">
        <f>+D279*E279*G279</f>
        <v>0</v>
      </c>
      <c r="J279" s="219"/>
      <c r="K279" s="48"/>
      <c r="L279" s="48"/>
      <c r="M279" s="48"/>
      <c r="N279" s="48"/>
      <c r="O279" s="48"/>
      <c r="P279" s="48"/>
      <c r="Q279" s="48"/>
      <c r="R279" s="48"/>
      <c r="S279" s="48"/>
      <c r="T279" s="48"/>
      <c r="U279" s="48"/>
      <c r="V279" s="48"/>
      <c r="W279" s="48"/>
      <c r="X279" s="48"/>
      <c r="Y279" s="48"/>
      <c r="Z279" s="48"/>
      <c r="AA279" s="48"/>
      <c r="AB279" s="48"/>
      <c r="AC279" s="48"/>
      <c r="AD279" s="48"/>
      <c r="AE279" s="48"/>
      <c r="AF279" s="48"/>
      <c r="AG279" s="48"/>
      <c r="AH279" s="48"/>
      <c r="AI279" s="48"/>
      <c r="AJ279" s="48"/>
      <c r="AK279" s="48"/>
      <c r="AL279" s="48"/>
      <c r="AM279" s="48"/>
      <c r="AN279" s="48"/>
      <c r="AO279" s="48"/>
      <c r="AP279" s="48"/>
      <c r="AQ279" s="48"/>
      <c r="AR279" s="48"/>
      <c r="AS279" s="48"/>
      <c r="AT279" s="48"/>
      <c r="AU279" s="48"/>
      <c r="AV279" s="48"/>
      <c r="AW279" s="48"/>
      <c r="AX279" s="48"/>
      <c r="AY279" s="48"/>
      <c r="AZ279" s="48"/>
      <c r="BA279" s="48"/>
      <c r="BB279" s="48"/>
      <c r="BC279" s="48"/>
      <c r="BD279" s="48"/>
      <c r="BE279" s="48"/>
      <c r="BF279" s="48"/>
      <c r="BG279" s="48"/>
      <c r="BH279" s="48"/>
      <c r="BI279" s="48"/>
      <c r="BJ279" s="48"/>
      <c r="BK279" s="48"/>
      <c r="BL279" s="48"/>
      <c r="BM279" s="48"/>
      <c r="BN279" s="48"/>
      <c r="BO279" s="48"/>
      <c r="BP279" s="48"/>
      <c r="BQ279" s="48"/>
      <c r="BR279" s="48"/>
      <c r="BS279" s="48"/>
      <c r="BT279" s="48"/>
      <c r="BU279" s="48"/>
      <c r="BV279" s="48"/>
      <c r="BW279" s="48"/>
      <c r="BX279" s="48"/>
      <c r="BY279" s="48"/>
      <c r="BZ279" s="48"/>
      <c r="CA279" s="48"/>
      <c r="CB279" s="48"/>
      <c r="CC279" s="48"/>
      <c r="CD279" s="48"/>
      <c r="CE279" s="48"/>
      <c r="CF279" s="48"/>
      <c r="CG279" s="48"/>
      <c r="CH279" s="48"/>
      <c r="CI279" s="48"/>
      <c r="CJ279" s="48"/>
      <c r="CK279" s="48"/>
      <c r="CL279" s="48"/>
      <c r="CM279" s="48"/>
      <c r="CN279" s="48"/>
      <c r="CO279" s="48"/>
      <c r="CP279" s="48"/>
      <c r="CQ279" s="48"/>
      <c r="CR279" s="48"/>
      <c r="CS279" s="48"/>
      <c r="CT279" s="48"/>
      <c r="CU279" s="48"/>
      <c r="CV279" s="48"/>
      <c r="CW279" s="48"/>
      <c r="CX279" s="48"/>
      <c r="CY279" s="48"/>
      <c r="CZ279" s="48"/>
      <c r="DA279" s="48"/>
      <c r="DB279" s="48"/>
      <c r="DC279" s="48"/>
      <c r="DD279" s="48"/>
      <c r="DE279" s="48"/>
      <c r="DF279" s="48"/>
      <c r="DG279" s="48"/>
      <c r="DH279" s="48"/>
      <c r="DI279" s="48"/>
      <c r="DJ279" s="48"/>
      <c r="DK279" s="48"/>
      <c r="DL279" s="48"/>
      <c r="DM279" s="48"/>
      <c r="DN279" s="48"/>
      <c r="DO279" s="48"/>
      <c r="DP279" s="48"/>
      <c r="DQ279" s="48"/>
      <c r="DR279" s="48"/>
      <c r="DS279" s="48"/>
      <c r="DT279" s="48"/>
      <c r="DU279" s="48"/>
      <c r="DV279" s="48"/>
      <c r="DW279" s="48"/>
      <c r="DX279" s="48"/>
      <c r="DY279" s="48"/>
      <c r="DZ279" s="48"/>
      <c r="EA279" s="48"/>
      <c r="EB279" s="48"/>
      <c r="EC279" s="48"/>
      <c r="ED279" s="48"/>
      <c r="EE279" s="48"/>
      <c r="EF279" s="48"/>
      <c r="EG279" s="48"/>
      <c r="EH279" s="48"/>
      <c r="EI279" s="48"/>
      <c r="EJ279" s="48"/>
      <c r="EK279" s="48"/>
      <c r="EL279" s="48"/>
      <c r="EM279" s="48"/>
      <c r="EN279" s="48"/>
      <c r="EO279" s="48"/>
      <c r="EP279" s="48"/>
      <c r="EQ279" s="48"/>
      <c r="ER279" s="48"/>
      <c r="ES279" s="48"/>
      <c r="ET279" s="48"/>
      <c r="EU279" s="48"/>
      <c r="EV279" s="48"/>
      <c r="EW279" s="48"/>
      <c r="EX279" s="48"/>
      <c r="EY279" s="48"/>
      <c r="EZ279" s="48"/>
      <c r="FA279" s="48"/>
      <c r="FB279" s="48"/>
      <c r="FC279" s="48"/>
      <c r="FD279" s="48"/>
      <c r="FE279" s="48"/>
      <c r="FF279" s="48"/>
      <c r="FG279" s="48"/>
      <c r="FH279" s="48"/>
      <c r="FI279" s="48"/>
      <c r="FJ279" s="48"/>
      <c r="FK279" s="48"/>
      <c r="FL279" s="48"/>
      <c r="FM279" s="48"/>
      <c r="FN279" s="48"/>
      <c r="FO279" s="48"/>
      <c r="FP279" s="48"/>
      <c r="FQ279" s="48"/>
      <c r="FR279" s="48"/>
      <c r="FS279" s="48"/>
      <c r="FT279" s="48"/>
      <c r="FU279" s="48"/>
      <c r="FV279" s="48"/>
      <c r="FW279" s="48"/>
      <c r="FX279" s="48"/>
      <c r="FY279" s="48"/>
      <c r="FZ279" s="48"/>
      <c r="GA279" s="48"/>
      <c r="GB279" s="48"/>
      <c r="GC279" s="48"/>
      <c r="GD279" s="48"/>
      <c r="GE279" s="48"/>
      <c r="GF279" s="48"/>
      <c r="GG279" s="48"/>
      <c r="GH279" s="48"/>
      <c r="GI279" s="48"/>
      <c r="GJ279" s="48"/>
      <c r="GK279" s="48"/>
      <c r="GL279" s="48"/>
      <c r="GM279" s="48"/>
      <c r="GN279" s="48"/>
      <c r="GO279" s="48"/>
      <c r="GP279" s="48"/>
      <c r="GQ279" s="48"/>
      <c r="GR279" s="48"/>
      <c r="GS279" s="48"/>
      <c r="GT279" s="48"/>
      <c r="GU279" s="48"/>
      <c r="GV279" s="48"/>
      <c r="GW279" s="48"/>
      <c r="GX279" s="48"/>
      <c r="GY279" s="48"/>
      <c r="GZ279" s="48"/>
      <c r="HA279" s="48"/>
      <c r="HB279" s="48"/>
      <c r="HC279" s="48"/>
      <c r="HD279" s="48"/>
      <c r="HE279" s="48"/>
      <c r="HF279" s="48"/>
      <c r="HG279" s="48"/>
      <c r="HH279" s="48"/>
      <c r="HI279" s="48"/>
      <c r="HJ279" s="48"/>
      <c r="HK279" s="48"/>
      <c r="HL279" s="48"/>
      <c r="HM279" s="48"/>
      <c r="HN279" s="48"/>
      <c r="HO279" s="48"/>
      <c r="HP279" s="48"/>
      <c r="HQ279" s="48"/>
      <c r="HR279" s="48"/>
      <c r="HS279" s="48"/>
      <c r="HT279" s="48"/>
      <c r="HU279" s="48"/>
      <c r="HV279" s="48"/>
      <c r="HW279" s="48"/>
      <c r="HX279" s="48"/>
      <c r="HY279" s="48"/>
      <c r="HZ279" s="48"/>
      <c r="IA279" s="48"/>
      <c r="IB279" s="48"/>
      <c r="IC279" s="48"/>
      <c r="ID279" s="48"/>
      <c r="IE279" s="48"/>
      <c r="IF279" s="48"/>
      <c r="IG279" s="48"/>
      <c r="IH279" s="48"/>
      <c r="II279" s="48"/>
      <c r="IJ279" s="48"/>
      <c r="IK279" s="48"/>
      <c r="IL279" s="48"/>
      <c r="IM279" s="48"/>
      <c r="IN279" s="48"/>
      <c r="IO279" s="48"/>
      <c r="IP279" s="48"/>
      <c r="IQ279" s="48"/>
      <c r="IR279" s="48"/>
      <c r="IS279" s="48"/>
      <c r="IT279" s="48"/>
      <c r="IU279" s="48"/>
      <c r="IV279" s="48"/>
      <c r="IW279" s="48"/>
      <c r="IX279" s="48"/>
    </row>
    <row r="280" spans="1:258" ht="15" hidden="1" customHeight="1" x14ac:dyDescent="0.25">
      <c r="A280" s="335" t="s">
        <v>31</v>
      </c>
      <c r="B280" s="336"/>
      <c r="C280" s="337"/>
      <c r="D280" s="44"/>
      <c r="E280" s="3"/>
      <c r="F280" s="3"/>
      <c r="G280" s="3"/>
      <c r="H280" s="3"/>
      <c r="I280" s="37">
        <f>+D280*E280*F280*G280</f>
        <v>0</v>
      </c>
      <c r="J280" s="219"/>
      <c r="K280" s="48"/>
      <c r="L280" s="48"/>
      <c r="M280" s="48"/>
      <c r="N280" s="48"/>
      <c r="O280" s="48"/>
      <c r="P280" s="48"/>
      <c r="Q280" s="68"/>
      <c r="R280" s="68"/>
      <c r="S280" s="68"/>
      <c r="T280" s="68"/>
      <c r="U280" s="48"/>
      <c r="V280" s="48"/>
      <c r="W280" s="48"/>
      <c r="X280" s="48"/>
      <c r="Y280" s="48"/>
      <c r="Z280" s="48"/>
      <c r="AA280" s="48"/>
      <c r="AB280" s="48"/>
      <c r="AC280" s="48"/>
      <c r="AD280" s="48"/>
      <c r="AE280" s="48"/>
      <c r="AF280" s="48"/>
      <c r="AG280" s="48"/>
      <c r="AH280" s="48"/>
      <c r="AI280" s="48"/>
      <c r="AJ280" s="48"/>
      <c r="AK280" s="48"/>
      <c r="AL280" s="48"/>
      <c r="AM280" s="48"/>
      <c r="AN280" s="48"/>
      <c r="AO280" s="48"/>
      <c r="AP280" s="48"/>
      <c r="AQ280" s="48"/>
      <c r="AR280" s="48"/>
      <c r="AS280" s="48"/>
      <c r="AT280" s="48"/>
      <c r="AU280" s="48"/>
      <c r="AV280" s="48"/>
      <c r="AW280" s="48"/>
      <c r="AX280" s="48"/>
      <c r="AY280" s="48"/>
      <c r="AZ280" s="48"/>
      <c r="BA280" s="48"/>
      <c r="BB280" s="48"/>
      <c r="BC280" s="48"/>
      <c r="BD280" s="48"/>
      <c r="BE280" s="48"/>
      <c r="BF280" s="48"/>
      <c r="BG280" s="48"/>
      <c r="BH280" s="48"/>
      <c r="BI280" s="48"/>
      <c r="BJ280" s="48"/>
      <c r="BK280" s="48"/>
      <c r="BL280" s="48"/>
      <c r="BM280" s="48"/>
      <c r="BN280" s="48"/>
      <c r="BO280" s="48"/>
      <c r="BP280" s="48"/>
      <c r="BQ280" s="48"/>
      <c r="BR280" s="48"/>
      <c r="BS280" s="48"/>
      <c r="BT280" s="48"/>
      <c r="BU280" s="48"/>
      <c r="BV280" s="48"/>
      <c r="BW280" s="48"/>
      <c r="BX280" s="48"/>
      <c r="BY280" s="48"/>
      <c r="BZ280" s="48"/>
      <c r="CA280" s="48"/>
      <c r="CB280" s="48"/>
      <c r="CC280" s="48"/>
      <c r="CD280" s="48"/>
      <c r="CE280" s="48"/>
      <c r="CF280" s="48"/>
      <c r="CG280" s="48"/>
      <c r="CH280" s="48"/>
      <c r="CI280" s="48"/>
      <c r="CJ280" s="48"/>
      <c r="CK280" s="48"/>
      <c r="CL280" s="48"/>
      <c r="CM280" s="48"/>
      <c r="CN280" s="48"/>
      <c r="CO280" s="48"/>
      <c r="CP280" s="48"/>
      <c r="CQ280" s="48"/>
      <c r="CR280" s="48"/>
      <c r="CS280" s="48"/>
      <c r="CT280" s="48"/>
      <c r="CU280" s="48"/>
      <c r="CV280" s="48"/>
      <c r="CW280" s="48"/>
      <c r="CX280" s="48"/>
      <c r="CY280" s="48"/>
      <c r="CZ280" s="48"/>
      <c r="DA280" s="48"/>
      <c r="DB280" s="48"/>
      <c r="DC280" s="48"/>
      <c r="DD280" s="48"/>
      <c r="DE280" s="48"/>
      <c r="DF280" s="48"/>
      <c r="DG280" s="48"/>
      <c r="DH280" s="48"/>
      <c r="DI280" s="48"/>
      <c r="DJ280" s="48"/>
      <c r="DK280" s="48"/>
      <c r="DL280" s="48"/>
      <c r="DM280" s="48"/>
      <c r="DN280" s="48"/>
      <c r="DO280" s="48"/>
      <c r="DP280" s="48"/>
      <c r="DQ280" s="48"/>
      <c r="DR280" s="48"/>
      <c r="DS280" s="48"/>
      <c r="DT280" s="48"/>
      <c r="DU280" s="48"/>
      <c r="DV280" s="48"/>
      <c r="DW280" s="48"/>
      <c r="DX280" s="48"/>
      <c r="DY280" s="48"/>
      <c r="DZ280" s="48"/>
      <c r="EA280" s="48"/>
      <c r="EB280" s="48"/>
      <c r="EC280" s="48"/>
      <c r="ED280" s="48"/>
      <c r="EE280" s="48"/>
      <c r="EF280" s="48"/>
      <c r="EG280" s="48"/>
      <c r="EH280" s="48"/>
      <c r="EI280" s="48"/>
      <c r="EJ280" s="48"/>
      <c r="EK280" s="48"/>
      <c r="EL280" s="48"/>
      <c r="EM280" s="48"/>
      <c r="EN280" s="48"/>
      <c r="EO280" s="48"/>
      <c r="EP280" s="48"/>
      <c r="EQ280" s="48"/>
      <c r="ER280" s="48"/>
      <c r="ES280" s="48"/>
      <c r="ET280" s="48"/>
      <c r="EU280" s="48"/>
      <c r="EV280" s="48"/>
      <c r="EW280" s="48"/>
      <c r="EX280" s="48"/>
      <c r="EY280" s="48"/>
      <c r="EZ280" s="48"/>
      <c r="FA280" s="48"/>
      <c r="FB280" s="48"/>
      <c r="FC280" s="48"/>
      <c r="FD280" s="48"/>
      <c r="FE280" s="48"/>
      <c r="FF280" s="48"/>
      <c r="FG280" s="48"/>
      <c r="FH280" s="48"/>
      <c r="FI280" s="48"/>
      <c r="FJ280" s="48"/>
      <c r="FK280" s="48"/>
      <c r="FL280" s="48"/>
      <c r="FM280" s="48"/>
      <c r="FN280" s="48"/>
      <c r="FO280" s="48"/>
      <c r="FP280" s="48"/>
      <c r="FQ280" s="48"/>
      <c r="FR280" s="48"/>
      <c r="FS280" s="48"/>
      <c r="FT280" s="48"/>
      <c r="FU280" s="48"/>
      <c r="FV280" s="48"/>
      <c r="FW280" s="48"/>
      <c r="FX280" s="48"/>
      <c r="FY280" s="48"/>
      <c r="FZ280" s="48"/>
      <c r="GA280" s="48"/>
      <c r="GB280" s="48"/>
      <c r="GC280" s="48"/>
      <c r="GD280" s="48"/>
      <c r="GE280" s="48"/>
      <c r="GF280" s="48"/>
      <c r="GG280" s="48"/>
      <c r="GH280" s="48"/>
      <c r="GI280" s="48"/>
      <c r="GJ280" s="48"/>
      <c r="GK280" s="48"/>
      <c r="GL280" s="48"/>
      <c r="GM280" s="48"/>
      <c r="GN280" s="48"/>
      <c r="GO280" s="48"/>
      <c r="GP280" s="48"/>
      <c r="GQ280" s="48"/>
      <c r="GR280" s="48"/>
      <c r="GS280" s="48"/>
      <c r="GT280" s="48"/>
      <c r="GU280" s="48"/>
      <c r="GV280" s="48"/>
      <c r="GW280" s="48"/>
      <c r="GX280" s="48"/>
      <c r="GY280" s="48"/>
      <c r="GZ280" s="48"/>
      <c r="HA280" s="48"/>
      <c r="HB280" s="48"/>
      <c r="HC280" s="48"/>
      <c r="HD280" s="48"/>
      <c r="HE280" s="48"/>
      <c r="HF280" s="48"/>
      <c r="HG280" s="48"/>
      <c r="HH280" s="48"/>
      <c r="HI280" s="48"/>
      <c r="HJ280" s="48"/>
      <c r="HK280" s="48"/>
      <c r="HL280" s="48"/>
      <c r="HM280" s="48"/>
      <c r="HN280" s="48"/>
      <c r="HO280" s="48"/>
      <c r="HP280" s="48"/>
      <c r="HQ280" s="48"/>
      <c r="HR280" s="48"/>
      <c r="HS280" s="48"/>
      <c r="HT280" s="48"/>
      <c r="HU280" s="48"/>
      <c r="HV280" s="48"/>
      <c r="HW280" s="48"/>
      <c r="HX280" s="48"/>
      <c r="HY280" s="48"/>
      <c r="HZ280" s="48"/>
      <c r="IA280" s="48"/>
      <c r="IB280" s="48"/>
      <c r="IC280" s="48"/>
      <c r="ID280" s="48"/>
      <c r="IE280" s="48"/>
      <c r="IF280" s="48"/>
      <c r="IG280" s="48"/>
      <c r="IH280" s="48"/>
      <c r="II280" s="48"/>
      <c r="IJ280" s="48"/>
      <c r="IK280" s="48"/>
      <c r="IL280" s="48"/>
      <c r="IM280" s="48"/>
      <c r="IN280" s="48"/>
      <c r="IO280" s="48"/>
      <c r="IP280" s="48"/>
      <c r="IQ280" s="48"/>
      <c r="IR280" s="48"/>
      <c r="IS280" s="48"/>
      <c r="IT280" s="48"/>
      <c r="IU280" s="48"/>
      <c r="IV280" s="48"/>
      <c r="IW280" s="48"/>
      <c r="IX280" s="48"/>
    </row>
    <row r="281" spans="1:258" ht="15" hidden="1" customHeight="1" x14ac:dyDescent="0.35">
      <c r="A281" s="363" t="s">
        <v>37</v>
      </c>
      <c r="B281" s="364"/>
      <c r="C281" s="364"/>
      <c r="D281" s="364"/>
      <c r="E281" s="364"/>
      <c r="F281" s="364"/>
      <c r="G281" s="364"/>
      <c r="H281" s="364"/>
      <c r="I281" s="365"/>
      <c r="J281" s="220"/>
      <c r="K281" s="48"/>
      <c r="L281" s="48"/>
      <c r="M281" s="48"/>
      <c r="N281" s="48"/>
      <c r="O281" s="48"/>
      <c r="P281" s="48"/>
      <c r="Q281" s="68"/>
      <c r="R281" s="68"/>
      <c r="S281" s="68"/>
      <c r="T281" s="68"/>
      <c r="U281" s="48"/>
      <c r="V281" s="48"/>
      <c r="W281" s="48"/>
      <c r="X281" s="48"/>
      <c r="Y281" s="48"/>
      <c r="Z281" s="48"/>
      <c r="AA281" s="48"/>
      <c r="AB281" s="48"/>
      <c r="AC281" s="48"/>
      <c r="AD281" s="48"/>
      <c r="AE281" s="48"/>
      <c r="AF281" s="48"/>
      <c r="AG281" s="48"/>
      <c r="AH281" s="48"/>
      <c r="AI281" s="48"/>
      <c r="AJ281" s="48"/>
      <c r="AK281" s="48"/>
      <c r="AL281" s="48"/>
      <c r="AM281" s="48"/>
      <c r="AN281" s="48"/>
      <c r="AO281" s="48"/>
      <c r="AP281" s="48"/>
      <c r="AQ281" s="48"/>
      <c r="AR281" s="48"/>
      <c r="AS281" s="48"/>
      <c r="AT281" s="48"/>
      <c r="AU281" s="48"/>
      <c r="AV281" s="48"/>
      <c r="AW281" s="48"/>
      <c r="AX281" s="48"/>
      <c r="AY281" s="48"/>
      <c r="AZ281" s="48"/>
      <c r="BA281" s="48"/>
      <c r="BB281" s="48"/>
      <c r="BC281" s="48"/>
      <c r="BD281" s="48"/>
      <c r="BE281" s="48"/>
      <c r="BF281" s="48"/>
      <c r="BG281" s="48"/>
      <c r="BH281" s="48"/>
      <c r="BI281" s="48"/>
      <c r="BJ281" s="48"/>
      <c r="BK281" s="48"/>
      <c r="BL281" s="48"/>
      <c r="BM281" s="48"/>
      <c r="BN281" s="48"/>
      <c r="BO281" s="48"/>
      <c r="BP281" s="48"/>
      <c r="BQ281" s="48"/>
      <c r="BR281" s="48"/>
      <c r="BS281" s="48"/>
      <c r="BT281" s="48"/>
      <c r="BU281" s="48"/>
      <c r="BV281" s="48"/>
      <c r="BW281" s="48"/>
      <c r="BX281" s="48"/>
      <c r="BY281" s="48"/>
      <c r="BZ281" s="48"/>
      <c r="CA281" s="48"/>
      <c r="CB281" s="48"/>
      <c r="CC281" s="48"/>
      <c r="CD281" s="48"/>
      <c r="CE281" s="48"/>
      <c r="CF281" s="48"/>
      <c r="CG281" s="48"/>
      <c r="CH281" s="48"/>
      <c r="CI281" s="48"/>
      <c r="CJ281" s="48"/>
      <c r="CK281" s="48"/>
      <c r="CL281" s="48"/>
      <c r="CM281" s="48"/>
      <c r="CN281" s="48"/>
      <c r="CO281" s="48"/>
      <c r="CP281" s="48"/>
      <c r="CQ281" s="48"/>
      <c r="CR281" s="48"/>
      <c r="CS281" s="48"/>
      <c r="CT281" s="48"/>
      <c r="CU281" s="48"/>
      <c r="CV281" s="48"/>
      <c r="CW281" s="48"/>
      <c r="CX281" s="48"/>
      <c r="CY281" s="48"/>
      <c r="CZ281" s="48"/>
      <c r="DA281" s="48"/>
      <c r="DB281" s="48"/>
      <c r="DC281" s="48"/>
      <c r="DD281" s="48"/>
      <c r="DE281" s="48"/>
      <c r="DF281" s="48"/>
      <c r="DG281" s="48"/>
      <c r="DH281" s="48"/>
      <c r="DI281" s="48"/>
      <c r="DJ281" s="48"/>
      <c r="DK281" s="48"/>
      <c r="DL281" s="48"/>
      <c r="DM281" s="48"/>
      <c r="DN281" s="48"/>
      <c r="DO281" s="48"/>
      <c r="DP281" s="48"/>
      <c r="DQ281" s="48"/>
      <c r="DR281" s="48"/>
      <c r="DS281" s="48"/>
      <c r="DT281" s="48"/>
      <c r="DU281" s="48"/>
      <c r="DV281" s="48"/>
      <c r="DW281" s="48"/>
      <c r="DX281" s="48"/>
      <c r="DY281" s="48"/>
      <c r="DZ281" s="48"/>
      <c r="EA281" s="48"/>
      <c r="EB281" s="48"/>
      <c r="EC281" s="48"/>
      <c r="ED281" s="48"/>
      <c r="EE281" s="48"/>
      <c r="EF281" s="48"/>
      <c r="EG281" s="48"/>
      <c r="EH281" s="48"/>
      <c r="EI281" s="48"/>
      <c r="EJ281" s="48"/>
      <c r="EK281" s="48"/>
      <c r="EL281" s="48"/>
      <c r="EM281" s="48"/>
      <c r="EN281" s="48"/>
      <c r="EO281" s="48"/>
      <c r="EP281" s="48"/>
      <c r="EQ281" s="48"/>
      <c r="ER281" s="48"/>
      <c r="ES281" s="48"/>
      <c r="ET281" s="48"/>
      <c r="EU281" s="48"/>
      <c r="EV281" s="48"/>
      <c r="EW281" s="48"/>
      <c r="EX281" s="48"/>
      <c r="EY281" s="48"/>
      <c r="EZ281" s="48"/>
      <c r="FA281" s="48"/>
      <c r="FB281" s="48"/>
      <c r="FC281" s="48"/>
      <c r="FD281" s="48"/>
      <c r="FE281" s="48"/>
      <c r="FF281" s="48"/>
      <c r="FG281" s="48"/>
      <c r="FH281" s="48"/>
      <c r="FI281" s="48"/>
      <c r="FJ281" s="48"/>
      <c r="FK281" s="48"/>
      <c r="FL281" s="48"/>
      <c r="FM281" s="48"/>
      <c r="FN281" s="48"/>
      <c r="FO281" s="48"/>
      <c r="FP281" s="48"/>
      <c r="FQ281" s="48"/>
      <c r="FR281" s="48"/>
      <c r="FS281" s="48"/>
      <c r="FT281" s="48"/>
      <c r="FU281" s="48"/>
      <c r="FV281" s="48"/>
      <c r="FW281" s="48"/>
      <c r="FX281" s="48"/>
      <c r="FY281" s="48"/>
      <c r="FZ281" s="48"/>
      <c r="GA281" s="48"/>
      <c r="GB281" s="48"/>
      <c r="GC281" s="48"/>
      <c r="GD281" s="48"/>
      <c r="GE281" s="48"/>
      <c r="GF281" s="48"/>
      <c r="GG281" s="48"/>
      <c r="GH281" s="48"/>
      <c r="GI281" s="48"/>
      <c r="GJ281" s="48"/>
      <c r="GK281" s="48"/>
      <c r="GL281" s="48"/>
      <c r="GM281" s="48"/>
      <c r="GN281" s="48"/>
      <c r="GO281" s="48"/>
      <c r="GP281" s="48"/>
      <c r="GQ281" s="48"/>
      <c r="GR281" s="48"/>
      <c r="GS281" s="48"/>
      <c r="GT281" s="48"/>
      <c r="GU281" s="48"/>
      <c r="GV281" s="48"/>
      <c r="GW281" s="48"/>
      <c r="GX281" s="48"/>
      <c r="GY281" s="48"/>
      <c r="GZ281" s="48"/>
      <c r="HA281" s="48"/>
      <c r="HB281" s="48"/>
      <c r="HC281" s="48"/>
      <c r="HD281" s="48"/>
      <c r="HE281" s="48"/>
      <c r="HF281" s="48"/>
      <c r="HG281" s="48"/>
      <c r="HH281" s="48"/>
      <c r="HI281" s="48"/>
      <c r="HJ281" s="48"/>
      <c r="HK281" s="48"/>
      <c r="HL281" s="48"/>
      <c r="HM281" s="48"/>
      <c r="HN281" s="48"/>
      <c r="HO281" s="48"/>
      <c r="HP281" s="48"/>
      <c r="HQ281" s="48"/>
      <c r="HR281" s="48"/>
      <c r="HS281" s="48"/>
      <c r="HT281" s="48"/>
      <c r="HU281" s="48"/>
      <c r="HV281" s="48"/>
      <c r="HW281" s="48"/>
      <c r="HX281" s="48"/>
      <c r="HY281" s="48"/>
      <c r="HZ281" s="48"/>
      <c r="IA281" s="48"/>
      <c r="IB281" s="48"/>
      <c r="IC281" s="48"/>
      <c r="ID281" s="48"/>
      <c r="IE281" s="48"/>
      <c r="IF281" s="48"/>
      <c r="IG281" s="48"/>
      <c r="IH281" s="48"/>
      <c r="II281" s="48"/>
      <c r="IJ281" s="48"/>
      <c r="IK281" s="48"/>
      <c r="IL281" s="48"/>
      <c r="IM281" s="48"/>
      <c r="IN281" s="48"/>
      <c r="IO281" s="48"/>
      <c r="IP281" s="48"/>
      <c r="IQ281" s="48"/>
      <c r="IR281" s="48"/>
      <c r="IS281" s="48"/>
      <c r="IT281" s="48"/>
      <c r="IU281" s="48"/>
      <c r="IV281" s="48"/>
      <c r="IW281" s="48"/>
      <c r="IX281" s="48"/>
    </row>
    <row r="282" spans="1:258" ht="31.4" hidden="1" customHeight="1" x14ac:dyDescent="0.25">
      <c r="A282" s="299"/>
      <c r="B282" s="300"/>
      <c r="C282" s="300"/>
      <c r="D282" s="300"/>
      <c r="E282" s="300"/>
      <c r="F282" s="300"/>
      <c r="G282" s="300"/>
      <c r="H282" s="300"/>
      <c r="I282" s="404"/>
      <c r="J282" s="204"/>
      <c r="K282" s="48"/>
      <c r="L282" s="48"/>
      <c r="M282" s="48"/>
      <c r="N282" s="48"/>
      <c r="O282" s="48"/>
      <c r="P282" s="48"/>
      <c r="Q282" s="68"/>
      <c r="R282" s="68"/>
      <c r="S282" s="68"/>
      <c r="T282" s="68"/>
      <c r="U282" s="48"/>
      <c r="V282" s="48"/>
      <c r="W282" s="48"/>
      <c r="X282" s="48"/>
      <c r="Y282" s="48"/>
      <c r="Z282" s="48"/>
      <c r="AA282" s="48"/>
      <c r="AB282" s="48"/>
      <c r="AC282" s="48"/>
      <c r="AD282" s="48"/>
      <c r="AE282" s="48"/>
      <c r="AF282" s="48"/>
      <c r="AG282" s="48"/>
      <c r="AH282" s="48"/>
      <c r="AI282" s="48"/>
      <c r="AJ282" s="48"/>
      <c r="AK282" s="48"/>
      <c r="AL282" s="48"/>
      <c r="AM282" s="48"/>
      <c r="AN282" s="48"/>
      <c r="AO282" s="48"/>
      <c r="AP282" s="48"/>
      <c r="AQ282" s="48"/>
      <c r="AR282" s="48"/>
      <c r="AS282" s="48"/>
      <c r="AT282" s="48"/>
      <c r="AU282" s="48"/>
      <c r="AV282" s="48"/>
      <c r="AW282" s="48"/>
      <c r="AX282" s="48"/>
      <c r="AY282" s="48"/>
      <c r="AZ282" s="48"/>
      <c r="BA282" s="48"/>
      <c r="BB282" s="48"/>
      <c r="BC282" s="48"/>
      <c r="BD282" s="48"/>
      <c r="BE282" s="48"/>
      <c r="BF282" s="48"/>
      <c r="BG282" s="48"/>
      <c r="BH282" s="48"/>
      <c r="BI282" s="48"/>
      <c r="BJ282" s="48"/>
      <c r="BK282" s="48"/>
      <c r="BL282" s="48"/>
      <c r="BM282" s="48"/>
      <c r="BN282" s="48"/>
      <c r="BO282" s="48"/>
      <c r="BP282" s="48"/>
      <c r="BQ282" s="48"/>
      <c r="BR282" s="48"/>
      <c r="BS282" s="48"/>
      <c r="BT282" s="48"/>
      <c r="BU282" s="48"/>
      <c r="BV282" s="48"/>
      <c r="BW282" s="48"/>
      <c r="BX282" s="48"/>
      <c r="BY282" s="48"/>
      <c r="BZ282" s="48"/>
      <c r="CA282" s="48"/>
      <c r="CB282" s="48"/>
      <c r="CC282" s="48"/>
      <c r="CD282" s="48"/>
      <c r="CE282" s="48"/>
      <c r="CF282" s="48"/>
      <c r="CG282" s="48"/>
      <c r="CH282" s="48"/>
      <c r="CI282" s="48"/>
      <c r="CJ282" s="48"/>
      <c r="CK282" s="48"/>
      <c r="CL282" s="48"/>
      <c r="CM282" s="48"/>
      <c r="CN282" s="48"/>
      <c r="CO282" s="48"/>
      <c r="CP282" s="48"/>
      <c r="CQ282" s="48"/>
      <c r="CR282" s="48"/>
      <c r="CS282" s="48"/>
      <c r="CT282" s="48"/>
      <c r="CU282" s="48"/>
      <c r="CV282" s="48"/>
      <c r="CW282" s="48"/>
      <c r="CX282" s="48"/>
      <c r="CY282" s="48"/>
      <c r="CZ282" s="48"/>
      <c r="DA282" s="48"/>
      <c r="DB282" s="48"/>
      <c r="DC282" s="48"/>
      <c r="DD282" s="48"/>
      <c r="DE282" s="48"/>
      <c r="DF282" s="48"/>
      <c r="DG282" s="48"/>
      <c r="DH282" s="48"/>
      <c r="DI282" s="48"/>
      <c r="DJ282" s="48"/>
      <c r="DK282" s="48"/>
      <c r="DL282" s="48"/>
      <c r="DM282" s="48"/>
      <c r="DN282" s="48"/>
      <c r="DO282" s="48"/>
      <c r="DP282" s="48"/>
      <c r="DQ282" s="48"/>
      <c r="DR282" s="48"/>
      <c r="DS282" s="48"/>
      <c r="DT282" s="48"/>
      <c r="DU282" s="48"/>
      <c r="DV282" s="48"/>
      <c r="DW282" s="48"/>
      <c r="DX282" s="48"/>
      <c r="DY282" s="48"/>
      <c r="DZ282" s="48"/>
      <c r="EA282" s="48"/>
      <c r="EB282" s="48"/>
      <c r="EC282" s="48"/>
      <c r="ED282" s="48"/>
      <c r="EE282" s="48"/>
      <c r="EF282" s="48"/>
      <c r="EG282" s="48"/>
      <c r="EH282" s="48"/>
      <c r="EI282" s="48"/>
      <c r="EJ282" s="48"/>
      <c r="EK282" s="48"/>
      <c r="EL282" s="48"/>
      <c r="EM282" s="48"/>
      <c r="EN282" s="48"/>
      <c r="EO282" s="48"/>
      <c r="EP282" s="48"/>
      <c r="EQ282" s="48"/>
      <c r="ER282" s="48"/>
      <c r="ES282" s="48"/>
      <c r="ET282" s="48"/>
      <c r="EU282" s="48"/>
      <c r="EV282" s="48"/>
      <c r="EW282" s="48"/>
      <c r="EX282" s="48"/>
      <c r="EY282" s="48"/>
      <c r="EZ282" s="48"/>
      <c r="FA282" s="48"/>
      <c r="FB282" s="48"/>
      <c r="FC282" s="48"/>
      <c r="FD282" s="48"/>
      <c r="FE282" s="48"/>
      <c r="FF282" s="48"/>
      <c r="FG282" s="48"/>
      <c r="FH282" s="48"/>
      <c r="FI282" s="48"/>
      <c r="FJ282" s="48"/>
      <c r="FK282" s="48"/>
      <c r="FL282" s="48"/>
      <c r="FM282" s="48"/>
      <c r="FN282" s="48"/>
      <c r="FO282" s="48"/>
      <c r="FP282" s="48"/>
      <c r="FQ282" s="48"/>
      <c r="FR282" s="48"/>
      <c r="FS282" s="48"/>
      <c r="FT282" s="48"/>
      <c r="FU282" s="48"/>
      <c r="FV282" s="48"/>
      <c r="FW282" s="48"/>
      <c r="FX282" s="48"/>
      <c r="FY282" s="48"/>
      <c r="FZ282" s="48"/>
      <c r="GA282" s="48"/>
      <c r="GB282" s="48"/>
      <c r="GC282" s="48"/>
      <c r="GD282" s="48"/>
      <c r="GE282" s="48"/>
      <c r="GF282" s="48"/>
      <c r="GG282" s="48"/>
      <c r="GH282" s="48"/>
      <c r="GI282" s="48"/>
      <c r="GJ282" s="48"/>
      <c r="GK282" s="48"/>
      <c r="GL282" s="48"/>
      <c r="GM282" s="48"/>
      <c r="GN282" s="48"/>
      <c r="GO282" s="48"/>
      <c r="GP282" s="48"/>
      <c r="GQ282" s="48"/>
      <c r="GR282" s="48"/>
      <c r="GS282" s="48"/>
      <c r="GT282" s="48"/>
      <c r="GU282" s="48"/>
      <c r="GV282" s="48"/>
      <c r="GW282" s="48"/>
      <c r="GX282" s="48"/>
      <c r="GY282" s="48"/>
      <c r="GZ282" s="48"/>
      <c r="HA282" s="48"/>
      <c r="HB282" s="48"/>
      <c r="HC282" s="48"/>
      <c r="HD282" s="48"/>
      <c r="HE282" s="48"/>
      <c r="HF282" s="48"/>
      <c r="HG282" s="48"/>
      <c r="HH282" s="48"/>
      <c r="HI282" s="48"/>
      <c r="HJ282" s="48"/>
      <c r="HK282" s="48"/>
      <c r="HL282" s="48"/>
      <c r="HM282" s="48"/>
      <c r="HN282" s="48"/>
      <c r="HO282" s="48"/>
      <c r="HP282" s="48"/>
      <c r="HQ282" s="48"/>
      <c r="HR282" s="48"/>
      <c r="HS282" s="48"/>
      <c r="HT282" s="48"/>
      <c r="HU282" s="48"/>
      <c r="HV282" s="48"/>
      <c r="HW282" s="48"/>
      <c r="HX282" s="48"/>
      <c r="HY282" s="48"/>
      <c r="HZ282" s="48"/>
      <c r="IA282" s="48"/>
      <c r="IB282" s="48"/>
      <c r="IC282" s="48"/>
      <c r="ID282" s="48"/>
      <c r="IE282" s="48"/>
      <c r="IF282" s="48"/>
      <c r="IG282" s="48"/>
      <c r="IH282" s="48"/>
      <c r="II282" s="48"/>
      <c r="IJ282" s="48"/>
      <c r="IK282" s="48"/>
      <c r="IL282" s="48"/>
      <c r="IM282" s="48"/>
      <c r="IN282" s="48"/>
      <c r="IO282" s="48"/>
      <c r="IP282" s="48"/>
      <c r="IQ282" s="48"/>
      <c r="IR282" s="48"/>
      <c r="IS282" s="48"/>
      <c r="IT282" s="48"/>
      <c r="IU282" s="48"/>
      <c r="IV282" s="48"/>
      <c r="IW282" s="48"/>
      <c r="IX282" s="48"/>
    </row>
    <row r="283" spans="1:258" ht="32.25" customHeight="1" x14ac:dyDescent="0.25">
      <c r="A283" s="340" t="s">
        <v>121</v>
      </c>
      <c r="B283" s="341"/>
      <c r="C283" s="341"/>
      <c r="D283" s="341"/>
      <c r="E283" s="341"/>
      <c r="F283" s="341"/>
      <c r="G283" s="341"/>
      <c r="H283" s="341"/>
      <c r="I283" s="342"/>
      <c r="J283" s="221"/>
      <c r="K283" s="48"/>
      <c r="L283" s="48"/>
      <c r="M283" s="48"/>
      <c r="N283" s="48"/>
      <c r="O283" s="48"/>
      <c r="P283" s="48"/>
      <c r="Q283" s="68"/>
      <c r="R283" s="68"/>
      <c r="S283" s="68"/>
      <c r="T283" s="68"/>
      <c r="U283" s="48"/>
      <c r="V283" s="48"/>
      <c r="W283" s="48"/>
      <c r="X283" s="48"/>
      <c r="Y283" s="48"/>
      <c r="Z283" s="48"/>
      <c r="AA283" s="48"/>
      <c r="AB283" s="48"/>
      <c r="AC283" s="48"/>
      <c r="AD283" s="48"/>
      <c r="AE283" s="48"/>
      <c r="AF283" s="48"/>
      <c r="AG283" s="48"/>
      <c r="AH283" s="48"/>
      <c r="AI283" s="48"/>
      <c r="AJ283" s="48"/>
      <c r="AK283" s="48"/>
      <c r="AL283" s="48"/>
      <c r="AM283" s="48"/>
      <c r="AN283" s="48"/>
      <c r="AO283" s="48"/>
      <c r="AP283" s="48"/>
      <c r="AQ283" s="48"/>
      <c r="AR283" s="48"/>
      <c r="AS283" s="48"/>
      <c r="AT283" s="48"/>
      <c r="AU283" s="48"/>
      <c r="AV283" s="48"/>
      <c r="AW283" s="48"/>
      <c r="AX283" s="48"/>
      <c r="AY283" s="48"/>
      <c r="AZ283" s="48"/>
      <c r="BA283" s="48"/>
      <c r="BB283" s="48"/>
      <c r="BC283" s="48"/>
      <c r="BD283" s="48"/>
      <c r="BE283" s="48"/>
      <c r="BF283" s="48"/>
      <c r="BG283" s="48"/>
      <c r="BH283" s="48"/>
      <c r="BI283" s="48"/>
      <c r="BJ283" s="48"/>
      <c r="BK283" s="48"/>
      <c r="BL283" s="48"/>
      <c r="BM283" s="48"/>
      <c r="BN283" s="48"/>
      <c r="BO283" s="48"/>
      <c r="BP283" s="48"/>
      <c r="BQ283" s="48"/>
      <c r="BR283" s="48"/>
      <c r="BS283" s="48"/>
      <c r="BT283" s="48"/>
      <c r="BU283" s="48"/>
      <c r="BV283" s="48"/>
      <c r="BW283" s="48"/>
      <c r="BX283" s="48"/>
      <c r="BY283" s="48"/>
      <c r="BZ283" s="48"/>
      <c r="CA283" s="48"/>
      <c r="CB283" s="48"/>
      <c r="CC283" s="48"/>
      <c r="CD283" s="48"/>
      <c r="CE283" s="48"/>
      <c r="CF283" s="48"/>
      <c r="CG283" s="48"/>
      <c r="CH283" s="48"/>
      <c r="CI283" s="48"/>
      <c r="CJ283" s="48"/>
      <c r="CK283" s="48"/>
      <c r="CL283" s="48"/>
      <c r="CM283" s="48"/>
      <c r="CN283" s="48"/>
      <c r="CO283" s="48"/>
      <c r="CP283" s="48"/>
      <c r="CQ283" s="48"/>
      <c r="CR283" s="48"/>
      <c r="CS283" s="48"/>
      <c r="CT283" s="48"/>
      <c r="CU283" s="48"/>
      <c r="CV283" s="48"/>
      <c r="CW283" s="48"/>
      <c r="CX283" s="48"/>
      <c r="CY283" s="48"/>
      <c r="CZ283" s="48"/>
      <c r="DA283" s="48"/>
      <c r="DB283" s="48"/>
      <c r="DC283" s="48"/>
      <c r="DD283" s="48"/>
      <c r="DE283" s="48"/>
      <c r="DF283" s="48"/>
      <c r="DG283" s="48"/>
      <c r="DH283" s="48"/>
      <c r="DI283" s="48"/>
      <c r="DJ283" s="48"/>
      <c r="DK283" s="48"/>
      <c r="DL283" s="48"/>
      <c r="DM283" s="48"/>
      <c r="DN283" s="48"/>
      <c r="DO283" s="48"/>
      <c r="DP283" s="48"/>
      <c r="DQ283" s="48"/>
      <c r="DR283" s="48"/>
      <c r="DS283" s="48"/>
      <c r="DT283" s="48"/>
      <c r="DU283" s="48"/>
      <c r="DV283" s="48"/>
      <c r="DW283" s="48"/>
      <c r="DX283" s="48"/>
      <c r="DY283" s="48"/>
      <c r="DZ283" s="48"/>
      <c r="EA283" s="48"/>
      <c r="EB283" s="48"/>
      <c r="EC283" s="48"/>
      <c r="ED283" s="48"/>
      <c r="EE283" s="48"/>
      <c r="EF283" s="48"/>
      <c r="EG283" s="48"/>
      <c r="EH283" s="48"/>
      <c r="EI283" s="48"/>
      <c r="EJ283" s="48"/>
      <c r="EK283" s="48"/>
      <c r="EL283" s="48"/>
      <c r="EM283" s="48"/>
      <c r="EN283" s="48"/>
      <c r="EO283" s="48"/>
      <c r="EP283" s="48"/>
      <c r="EQ283" s="48"/>
      <c r="ER283" s="48"/>
      <c r="ES283" s="48"/>
      <c r="ET283" s="48"/>
      <c r="EU283" s="48"/>
      <c r="EV283" s="48"/>
      <c r="EW283" s="48"/>
      <c r="EX283" s="48"/>
      <c r="EY283" s="48"/>
      <c r="EZ283" s="48"/>
      <c r="FA283" s="48"/>
      <c r="FB283" s="48"/>
      <c r="FC283" s="48"/>
      <c r="FD283" s="48"/>
      <c r="FE283" s="48"/>
      <c r="FF283" s="48"/>
      <c r="FG283" s="48"/>
      <c r="FH283" s="48"/>
      <c r="FI283" s="48"/>
      <c r="FJ283" s="48"/>
      <c r="FK283" s="48"/>
      <c r="FL283" s="48"/>
      <c r="FM283" s="48"/>
      <c r="FN283" s="48"/>
      <c r="FO283" s="48"/>
      <c r="FP283" s="48"/>
      <c r="FQ283" s="48"/>
      <c r="FR283" s="48"/>
      <c r="FS283" s="48"/>
      <c r="FT283" s="48"/>
      <c r="FU283" s="48"/>
      <c r="FV283" s="48"/>
      <c r="FW283" s="48"/>
      <c r="FX283" s="48"/>
      <c r="FY283" s="48"/>
      <c r="FZ283" s="48"/>
      <c r="GA283" s="48"/>
      <c r="GB283" s="48"/>
      <c r="GC283" s="48"/>
      <c r="GD283" s="48"/>
      <c r="GE283" s="48"/>
      <c r="GF283" s="48"/>
      <c r="GG283" s="48"/>
      <c r="GH283" s="48"/>
      <c r="GI283" s="48"/>
      <c r="GJ283" s="48"/>
      <c r="GK283" s="48"/>
      <c r="GL283" s="48"/>
      <c r="GM283" s="48"/>
      <c r="GN283" s="48"/>
      <c r="GO283" s="48"/>
      <c r="GP283" s="48"/>
      <c r="GQ283" s="48"/>
      <c r="GR283" s="48"/>
      <c r="GS283" s="48"/>
      <c r="GT283" s="48"/>
      <c r="GU283" s="48"/>
      <c r="GV283" s="48"/>
      <c r="GW283" s="48"/>
      <c r="GX283" s="48"/>
      <c r="GY283" s="48"/>
      <c r="GZ283" s="48"/>
      <c r="HA283" s="48"/>
      <c r="HB283" s="48"/>
      <c r="HC283" s="48"/>
      <c r="HD283" s="48"/>
      <c r="HE283" s="48"/>
      <c r="HF283" s="48"/>
      <c r="HG283" s="48"/>
      <c r="HH283" s="48"/>
      <c r="HI283" s="48"/>
      <c r="HJ283" s="48"/>
      <c r="HK283" s="48"/>
      <c r="HL283" s="48"/>
      <c r="HM283" s="48"/>
      <c r="HN283" s="48"/>
      <c r="HO283" s="48"/>
      <c r="HP283" s="48"/>
      <c r="HQ283" s="48"/>
      <c r="HR283" s="48"/>
      <c r="HS283" s="48"/>
      <c r="HT283" s="48"/>
      <c r="HU283" s="48"/>
      <c r="HV283" s="48"/>
      <c r="HW283" s="48"/>
      <c r="HX283" s="48"/>
      <c r="HY283" s="48"/>
      <c r="HZ283" s="48"/>
      <c r="IA283" s="48"/>
      <c r="IB283" s="48"/>
      <c r="IC283" s="48"/>
      <c r="ID283" s="48"/>
      <c r="IE283" s="48"/>
      <c r="IF283" s="48"/>
      <c r="IG283" s="48"/>
      <c r="IH283" s="48"/>
      <c r="II283" s="48"/>
      <c r="IJ283" s="48"/>
      <c r="IK283" s="48"/>
      <c r="IL283" s="48"/>
      <c r="IM283" s="48"/>
      <c r="IN283" s="48"/>
      <c r="IO283" s="48"/>
      <c r="IP283" s="48"/>
      <c r="IQ283" s="48"/>
      <c r="IR283" s="48"/>
      <c r="IS283" s="48"/>
      <c r="IT283" s="48"/>
      <c r="IU283" s="48"/>
      <c r="IV283" s="48"/>
      <c r="IW283" s="48"/>
      <c r="IX283" s="48"/>
    </row>
    <row r="284" spans="1:258" x14ac:dyDescent="0.25">
      <c r="A284" s="41"/>
      <c r="B284" s="40"/>
      <c r="C284" s="40"/>
      <c r="D284" s="40"/>
      <c r="E284" s="40"/>
      <c r="F284" s="40"/>
      <c r="G284" s="40"/>
      <c r="H284" s="40"/>
      <c r="I284" s="42"/>
      <c r="J284" s="221"/>
      <c r="K284" s="48"/>
      <c r="L284" s="48"/>
      <c r="M284" s="48"/>
      <c r="N284" s="48"/>
      <c r="O284" s="48"/>
      <c r="P284" s="48"/>
      <c r="Q284" s="68"/>
      <c r="R284" s="68"/>
      <c r="S284" s="68"/>
      <c r="T284" s="68"/>
      <c r="U284" s="48"/>
      <c r="V284" s="48"/>
      <c r="W284" s="48"/>
      <c r="X284" s="48"/>
      <c r="Y284" s="48"/>
      <c r="Z284" s="48"/>
      <c r="AA284" s="48"/>
      <c r="AB284" s="48"/>
      <c r="AC284" s="48"/>
      <c r="AD284" s="48"/>
      <c r="AE284" s="48"/>
      <c r="AF284" s="48"/>
      <c r="AG284" s="48"/>
      <c r="AH284" s="48"/>
      <c r="AI284" s="48"/>
      <c r="AJ284" s="48"/>
      <c r="AK284" s="48"/>
      <c r="AL284" s="48"/>
      <c r="AM284" s="48"/>
      <c r="AN284" s="48"/>
      <c r="AO284" s="48"/>
      <c r="AP284" s="48"/>
      <c r="AQ284" s="48"/>
      <c r="AR284" s="48"/>
      <c r="AS284" s="48"/>
      <c r="AT284" s="48"/>
      <c r="AU284" s="48"/>
      <c r="AV284" s="48"/>
      <c r="AW284" s="48"/>
      <c r="AX284" s="48"/>
      <c r="AY284" s="48"/>
      <c r="AZ284" s="48"/>
      <c r="BA284" s="48"/>
      <c r="BB284" s="48"/>
      <c r="BC284" s="48"/>
      <c r="BD284" s="48"/>
      <c r="BE284" s="48"/>
      <c r="BF284" s="48"/>
      <c r="BG284" s="48"/>
      <c r="BH284" s="48"/>
      <c r="BI284" s="48"/>
      <c r="BJ284" s="48"/>
      <c r="BK284" s="48"/>
      <c r="BL284" s="48"/>
      <c r="BM284" s="48"/>
      <c r="BN284" s="48"/>
      <c r="BO284" s="48"/>
      <c r="BP284" s="48"/>
      <c r="BQ284" s="48"/>
      <c r="BR284" s="48"/>
      <c r="BS284" s="48"/>
      <c r="BT284" s="48"/>
      <c r="BU284" s="48"/>
      <c r="BV284" s="48"/>
      <c r="BW284" s="48"/>
      <c r="BX284" s="48"/>
      <c r="BY284" s="48"/>
      <c r="BZ284" s="48"/>
      <c r="CA284" s="48"/>
      <c r="CB284" s="48"/>
      <c r="CC284" s="48"/>
      <c r="CD284" s="48"/>
      <c r="CE284" s="48"/>
      <c r="CF284" s="48"/>
      <c r="CG284" s="48"/>
      <c r="CH284" s="48"/>
      <c r="CI284" s="48"/>
      <c r="CJ284" s="48"/>
      <c r="CK284" s="48"/>
      <c r="CL284" s="48"/>
      <c r="CM284" s="48"/>
      <c r="CN284" s="48"/>
      <c r="CO284" s="48"/>
      <c r="CP284" s="48"/>
      <c r="CQ284" s="48"/>
      <c r="CR284" s="48"/>
      <c r="CS284" s="48"/>
      <c r="CT284" s="48"/>
      <c r="CU284" s="48"/>
      <c r="CV284" s="48"/>
      <c r="CW284" s="48"/>
      <c r="CX284" s="48"/>
      <c r="CY284" s="48"/>
      <c r="CZ284" s="48"/>
      <c r="DA284" s="48"/>
      <c r="DB284" s="48"/>
      <c r="DC284" s="48"/>
      <c r="DD284" s="48"/>
      <c r="DE284" s="48"/>
      <c r="DF284" s="48"/>
      <c r="DG284" s="48"/>
      <c r="DH284" s="48"/>
      <c r="DI284" s="48"/>
      <c r="DJ284" s="48"/>
      <c r="DK284" s="48"/>
      <c r="DL284" s="48"/>
      <c r="DM284" s="48"/>
      <c r="DN284" s="48"/>
      <c r="DO284" s="48"/>
      <c r="DP284" s="48"/>
      <c r="DQ284" s="48"/>
      <c r="DR284" s="48"/>
      <c r="DS284" s="48"/>
      <c r="DT284" s="48"/>
      <c r="DU284" s="48"/>
      <c r="DV284" s="48"/>
      <c r="DW284" s="48"/>
      <c r="DX284" s="48"/>
      <c r="DY284" s="48"/>
      <c r="DZ284" s="48"/>
      <c r="EA284" s="48"/>
      <c r="EB284" s="48"/>
      <c r="EC284" s="48"/>
      <c r="ED284" s="48"/>
      <c r="EE284" s="48"/>
      <c r="EF284" s="48"/>
      <c r="EG284" s="48"/>
      <c r="EH284" s="48"/>
      <c r="EI284" s="48"/>
      <c r="EJ284" s="48"/>
      <c r="EK284" s="48"/>
      <c r="EL284" s="48"/>
      <c r="EM284" s="48"/>
      <c r="EN284" s="48"/>
      <c r="EO284" s="48"/>
      <c r="EP284" s="48"/>
      <c r="EQ284" s="48"/>
      <c r="ER284" s="48"/>
      <c r="ES284" s="48"/>
      <c r="ET284" s="48"/>
      <c r="EU284" s="48"/>
      <c r="EV284" s="48"/>
      <c r="EW284" s="48"/>
      <c r="EX284" s="48"/>
      <c r="EY284" s="48"/>
      <c r="EZ284" s="48"/>
      <c r="FA284" s="48"/>
      <c r="FB284" s="48"/>
      <c r="FC284" s="48"/>
      <c r="FD284" s="48"/>
      <c r="FE284" s="48"/>
      <c r="FF284" s="48"/>
      <c r="FG284" s="48"/>
      <c r="FH284" s="48"/>
      <c r="FI284" s="48"/>
      <c r="FJ284" s="48"/>
      <c r="FK284" s="48"/>
      <c r="FL284" s="48"/>
      <c r="FM284" s="48"/>
      <c r="FN284" s="48"/>
      <c r="FO284" s="48"/>
      <c r="FP284" s="48"/>
      <c r="FQ284" s="48"/>
      <c r="FR284" s="48"/>
      <c r="FS284" s="48"/>
      <c r="FT284" s="48"/>
      <c r="FU284" s="48"/>
      <c r="FV284" s="48"/>
      <c r="FW284" s="48"/>
      <c r="FX284" s="48"/>
      <c r="FY284" s="48"/>
      <c r="FZ284" s="48"/>
      <c r="GA284" s="48"/>
      <c r="GB284" s="48"/>
      <c r="GC284" s="48"/>
      <c r="GD284" s="48"/>
      <c r="GE284" s="48"/>
      <c r="GF284" s="48"/>
      <c r="GG284" s="48"/>
      <c r="GH284" s="48"/>
      <c r="GI284" s="48"/>
      <c r="GJ284" s="48"/>
      <c r="GK284" s="48"/>
      <c r="GL284" s="48"/>
      <c r="GM284" s="48"/>
      <c r="GN284" s="48"/>
      <c r="GO284" s="48"/>
      <c r="GP284" s="48"/>
      <c r="GQ284" s="48"/>
      <c r="GR284" s="48"/>
      <c r="GS284" s="48"/>
      <c r="GT284" s="48"/>
      <c r="GU284" s="48"/>
      <c r="GV284" s="48"/>
      <c r="GW284" s="48"/>
      <c r="GX284" s="48"/>
      <c r="GY284" s="48"/>
      <c r="GZ284" s="48"/>
      <c r="HA284" s="48"/>
      <c r="HB284" s="48"/>
      <c r="HC284" s="48"/>
      <c r="HD284" s="48"/>
      <c r="HE284" s="48"/>
      <c r="HF284" s="48"/>
      <c r="HG284" s="48"/>
      <c r="HH284" s="48"/>
      <c r="HI284" s="48"/>
      <c r="HJ284" s="48"/>
      <c r="HK284" s="48"/>
      <c r="HL284" s="48"/>
      <c r="HM284" s="48"/>
      <c r="HN284" s="48"/>
      <c r="HO284" s="48"/>
      <c r="HP284" s="48"/>
      <c r="HQ284" s="48"/>
      <c r="HR284" s="48"/>
      <c r="HS284" s="48"/>
      <c r="HT284" s="48"/>
      <c r="HU284" s="48"/>
      <c r="HV284" s="48"/>
      <c r="HW284" s="48"/>
      <c r="HX284" s="48"/>
      <c r="HY284" s="48"/>
      <c r="HZ284" s="48"/>
      <c r="IA284" s="48"/>
      <c r="IB284" s="48"/>
      <c r="IC284" s="48"/>
      <c r="ID284" s="48"/>
      <c r="IE284" s="48"/>
      <c r="IF284" s="48"/>
      <c r="IG284" s="48"/>
      <c r="IH284" s="48"/>
      <c r="II284" s="48"/>
      <c r="IJ284" s="48"/>
      <c r="IK284" s="48"/>
      <c r="IL284" s="48"/>
      <c r="IM284" s="48"/>
      <c r="IN284" s="48"/>
      <c r="IO284" s="48"/>
      <c r="IP284" s="48"/>
      <c r="IQ284" s="48"/>
      <c r="IR284" s="48"/>
      <c r="IS284" s="48"/>
      <c r="IT284" s="48"/>
      <c r="IU284" s="48"/>
      <c r="IV284" s="48"/>
      <c r="IW284" s="48"/>
      <c r="IX284" s="48"/>
    </row>
    <row r="285" spans="1:258" ht="51" customHeight="1" x14ac:dyDescent="0.25">
      <c r="A285" s="401" t="s">
        <v>123</v>
      </c>
      <c r="B285" s="402"/>
      <c r="C285" s="402"/>
      <c r="D285" s="402"/>
      <c r="E285" s="402"/>
      <c r="F285" s="402"/>
      <c r="G285" s="402"/>
      <c r="H285" s="402"/>
      <c r="I285" s="403"/>
      <c r="J285" s="204"/>
      <c r="K285" s="48"/>
      <c r="L285" s="48"/>
      <c r="M285" s="48"/>
      <c r="N285" s="48"/>
      <c r="O285" s="48"/>
      <c r="P285" s="48"/>
      <c r="Q285" s="68"/>
      <c r="R285" s="68"/>
      <c r="S285" s="68"/>
      <c r="T285" s="68"/>
      <c r="U285" s="48"/>
      <c r="V285" s="48"/>
      <c r="W285" s="48"/>
      <c r="X285" s="48"/>
      <c r="Y285" s="48"/>
      <c r="Z285" s="48"/>
      <c r="AA285" s="48"/>
      <c r="AB285" s="48"/>
      <c r="AC285" s="48"/>
      <c r="AD285" s="48"/>
      <c r="AE285" s="48"/>
      <c r="AF285" s="48"/>
      <c r="AG285" s="48"/>
      <c r="AH285" s="48"/>
      <c r="AI285" s="48"/>
      <c r="AJ285" s="48"/>
      <c r="AK285" s="48"/>
      <c r="AL285" s="48"/>
      <c r="AM285" s="48"/>
      <c r="AN285" s="48"/>
      <c r="AO285" s="48"/>
      <c r="AP285" s="48"/>
      <c r="AQ285" s="48"/>
      <c r="AR285" s="48"/>
      <c r="AS285" s="48"/>
      <c r="AT285" s="48"/>
      <c r="AU285" s="48"/>
      <c r="AV285" s="48"/>
      <c r="AW285" s="48"/>
      <c r="AX285" s="48"/>
      <c r="AY285" s="48"/>
      <c r="AZ285" s="48"/>
      <c r="BA285" s="48"/>
      <c r="BB285" s="48"/>
      <c r="BC285" s="48"/>
      <c r="BD285" s="48"/>
      <c r="BE285" s="48"/>
      <c r="BF285" s="48"/>
      <c r="BG285" s="48"/>
      <c r="BH285" s="48"/>
      <c r="BI285" s="48"/>
      <c r="BJ285" s="48"/>
      <c r="BK285" s="48"/>
      <c r="BL285" s="48"/>
      <c r="BM285" s="48"/>
      <c r="BN285" s="48"/>
      <c r="BO285" s="48"/>
      <c r="BP285" s="48"/>
      <c r="BQ285" s="48"/>
      <c r="BR285" s="48"/>
      <c r="BS285" s="48"/>
      <c r="BT285" s="48"/>
      <c r="BU285" s="48"/>
      <c r="BV285" s="48"/>
      <c r="BW285" s="48"/>
      <c r="BX285" s="48"/>
      <c r="BY285" s="48"/>
      <c r="BZ285" s="48"/>
      <c r="CA285" s="48"/>
      <c r="CB285" s="48"/>
      <c r="CC285" s="48"/>
      <c r="CD285" s="48"/>
      <c r="CE285" s="48"/>
      <c r="CF285" s="48"/>
      <c r="CG285" s="48"/>
      <c r="CH285" s="48"/>
      <c r="CI285" s="48"/>
      <c r="CJ285" s="48"/>
      <c r="CK285" s="48"/>
      <c r="CL285" s="48"/>
      <c r="CM285" s="48"/>
      <c r="CN285" s="48"/>
      <c r="CO285" s="48"/>
      <c r="CP285" s="48"/>
      <c r="CQ285" s="48"/>
      <c r="CR285" s="48"/>
      <c r="CS285" s="48"/>
      <c r="CT285" s="48"/>
      <c r="CU285" s="48"/>
      <c r="CV285" s="48"/>
      <c r="CW285" s="48"/>
      <c r="CX285" s="48"/>
      <c r="CY285" s="48"/>
      <c r="CZ285" s="48"/>
      <c r="DA285" s="48"/>
      <c r="DB285" s="48"/>
      <c r="DC285" s="48"/>
      <c r="DD285" s="48"/>
      <c r="DE285" s="48"/>
      <c r="DF285" s="48"/>
      <c r="DG285" s="48"/>
      <c r="DH285" s="48"/>
      <c r="DI285" s="48"/>
      <c r="DJ285" s="48"/>
      <c r="DK285" s="48"/>
      <c r="DL285" s="48"/>
      <c r="DM285" s="48"/>
      <c r="DN285" s="48"/>
      <c r="DO285" s="48"/>
      <c r="DP285" s="48"/>
      <c r="DQ285" s="48"/>
      <c r="DR285" s="48"/>
      <c r="DS285" s="48"/>
      <c r="DT285" s="48"/>
      <c r="DU285" s="48"/>
      <c r="DV285" s="48"/>
      <c r="DW285" s="48"/>
      <c r="DX285" s="48"/>
      <c r="DY285" s="48"/>
      <c r="DZ285" s="48"/>
      <c r="EA285" s="48"/>
      <c r="EB285" s="48"/>
      <c r="EC285" s="48"/>
      <c r="ED285" s="48"/>
      <c r="EE285" s="48"/>
      <c r="EF285" s="48"/>
      <c r="EG285" s="48"/>
      <c r="EH285" s="48"/>
      <c r="EI285" s="48"/>
      <c r="EJ285" s="48"/>
      <c r="EK285" s="48"/>
      <c r="EL285" s="48"/>
      <c r="EM285" s="48"/>
      <c r="EN285" s="48"/>
      <c r="EO285" s="48"/>
      <c r="EP285" s="48"/>
      <c r="EQ285" s="48"/>
      <c r="ER285" s="48"/>
      <c r="ES285" s="48"/>
      <c r="ET285" s="48"/>
      <c r="EU285" s="48"/>
      <c r="EV285" s="48"/>
      <c r="EW285" s="48"/>
      <c r="EX285" s="48"/>
      <c r="EY285" s="48"/>
      <c r="EZ285" s="48"/>
      <c r="FA285" s="48"/>
      <c r="FB285" s="48"/>
      <c r="FC285" s="48"/>
      <c r="FD285" s="48"/>
      <c r="FE285" s="48"/>
      <c r="FF285" s="48"/>
      <c r="FG285" s="48"/>
      <c r="FH285" s="48"/>
      <c r="FI285" s="48"/>
      <c r="FJ285" s="48"/>
      <c r="FK285" s="48"/>
      <c r="FL285" s="48"/>
      <c r="FM285" s="48"/>
      <c r="FN285" s="48"/>
      <c r="FO285" s="48"/>
      <c r="FP285" s="48"/>
      <c r="FQ285" s="48"/>
      <c r="FR285" s="48"/>
      <c r="FS285" s="48"/>
      <c r="FT285" s="48"/>
      <c r="FU285" s="48"/>
      <c r="FV285" s="48"/>
      <c r="FW285" s="48"/>
      <c r="FX285" s="48"/>
      <c r="FY285" s="48"/>
      <c r="FZ285" s="48"/>
      <c r="GA285" s="48"/>
      <c r="GB285" s="48"/>
      <c r="GC285" s="48"/>
      <c r="GD285" s="48"/>
      <c r="GE285" s="48"/>
      <c r="GF285" s="48"/>
      <c r="GG285" s="48"/>
      <c r="GH285" s="48"/>
      <c r="GI285" s="48"/>
      <c r="GJ285" s="48"/>
      <c r="GK285" s="48"/>
      <c r="GL285" s="48"/>
      <c r="GM285" s="48"/>
      <c r="GN285" s="48"/>
      <c r="GO285" s="48"/>
      <c r="GP285" s="48"/>
      <c r="GQ285" s="48"/>
      <c r="GR285" s="48"/>
      <c r="GS285" s="48"/>
      <c r="GT285" s="48"/>
      <c r="GU285" s="48"/>
      <c r="GV285" s="48"/>
      <c r="GW285" s="48"/>
      <c r="GX285" s="48"/>
      <c r="GY285" s="48"/>
      <c r="GZ285" s="48"/>
      <c r="HA285" s="48"/>
      <c r="HB285" s="48"/>
      <c r="HC285" s="48"/>
      <c r="HD285" s="48"/>
      <c r="HE285" s="48"/>
      <c r="HF285" s="48"/>
      <c r="HG285" s="48"/>
      <c r="HH285" s="48"/>
      <c r="HI285" s="48"/>
      <c r="HJ285" s="48"/>
      <c r="HK285" s="48"/>
      <c r="HL285" s="48"/>
      <c r="HM285" s="48"/>
      <c r="HN285" s="48"/>
      <c r="HO285" s="48"/>
      <c r="HP285" s="48"/>
      <c r="HQ285" s="48"/>
      <c r="HR285" s="48"/>
      <c r="HS285" s="48"/>
      <c r="HT285" s="48"/>
      <c r="HU285" s="48"/>
      <c r="HV285" s="48"/>
      <c r="HW285" s="48"/>
      <c r="HX285" s="48"/>
      <c r="HY285" s="48"/>
      <c r="HZ285" s="48"/>
      <c r="IA285" s="48"/>
      <c r="IB285" s="48"/>
      <c r="IC285" s="48"/>
      <c r="ID285" s="48"/>
      <c r="IE285" s="48"/>
      <c r="IF285" s="48"/>
      <c r="IG285" s="48"/>
      <c r="IH285" s="48"/>
      <c r="II285" s="48"/>
      <c r="IJ285" s="48"/>
      <c r="IK285" s="48"/>
      <c r="IL285" s="48"/>
      <c r="IM285" s="48"/>
      <c r="IN285" s="48"/>
      <c r="IO285" s="48"/>
      <c r="IP285" s="48"/>
      <c r="IQ285" s="48"/>
      <c r="IR285" s="48"/>
      <c r="IS285" s="48"/>
      <c r="IT285" s="48"/>
      <c r="IU285" s="48"/>
      <c r="IV285" s="48"/>
      <c r="IW285" s="48"/>
      <c r="IX285" s="48"/>
    </row>
    <row r="286" spans="1:258" x14ac:dyDescent="0.25">
      <c r="A286" s="317" t="s">
        <v>109</v>
      </c>
      <c r="B286" s="318"/>
      <c r="C286" s="319"/>
      <c r="D286" s="1" t="s">
        <v>21</v>
      </c>
      <c r="E286" s="351" t="s">
        <v>38</v>
      </c>
      <c r="F286" s="352"/>
      <c r="G286" s="353"/>
      <c r="H286" s="10"/>
      <c r="I286" s="323">
        <f>D287</f>
        <v>0</v>
      </c>
      <c r="J286" s="217"/>
      <c r="K286" s="48"/>
      <c r="L286" s="48"/>
      <c r="M286" s="48"/>
      <c r="N286" s="48"/>
      <c r="O286" s="48"/>
      <c r="P286" s="48"/>
      <c r="Q286" s="68"/>
      <c r="R286" s="68"/>
      <c r="S286" s="68"/>
      <c r="T286" s="68"/>
      <c r="U286" s="48"/>
      <c r="V286" s="48"/>
      <c r="W286" s="48"/>
      <c r="X286" s="48"/>
      <c r="Y286" s="48"/>
      <c r="Z286" s="48"/>
      <c r="AA286" s="48"/>
      <c r="AB286" s="48"/>
      <c r="AC286" s="48"/>
      <c r="AD286" s="48"/>
      <c r="AE286" s="48"/>
      <c r="AF286" s="48"/>
      <c r="AG286" s="48"/>
      <c r="AH286" s="48"/>
      <c r="AI286" s="48"/>
      <c r="AJ286" s="48"/>
      <c r="AK286" s="48"/>
      <c r="AL286" s="48"/>
      <c r="AM286" s="48"/>
      <c r="AN286" s="48"/>
      <c r="AO286" s="48"/>
      <c r="AP286" s="48"/>
      <c r="AQ286" s="48"/>
      <c r="AR286" s="48"/>
      <c r="AS286" s="48"/>
      <c r="AT286" s="48"/>
      <c r="AU286" s="48"/>
      <c r="AV286" s="48"/>
      <c r="AW286" s="48"/>
      <c r="AX286" s="48"/>
      <c r="AY286" s="48"/>
      <c r="AZ286" s="48"/>
      <c r="BA286" s="48"/>
      <c r="BB286" s="48"/>
      <c r="BC286" s="48"/>
      <c r="BD286" s="48"/>
      <c r="BE286" s="48"/>
      <c r="BF286" s="48"/>
      <c r="BG286" s="48"/>
      <c r="BH286" s="48"/>
      <c r="BI286" s="48"/>
      <c r="BJ286" s="48"/>
      <c r="BK286" s="48"/>
      <c r="BL286" s="48"/>
      <c r="BM286" s="48"/>
      <c r="BN286" s="48"/>
      <c r="BO286" s="48"/>
      <c r="BP286" s="48"/>
      <c r="BQ286" s="48"/>
      <c r="BR286" s="48"/>
      <c r="BS286" s="48"/>
      <c r="BT286" s="48"/>
      <c r="BU286" s="48"/>
      <c r="BV286" s="48"/>
      <c r="BW286" s="48"/>
      <c r="BX286" s="48"/>
      <c r="BY286" s="48"/>
      <c r="BZ286" s="48"/>
      <c r="CA286" s="48"/>
      <c r="CB286" s="48"/>
      <c r="CC286" s="48"/>
      <c r="CD286" s="48"/>
      <c r="CE286" s="48"/>
      <c r="CF286" s="48"/>
      <c r="CG286" s="48"/>
      <c r="CH286" s="48"/>
      <c r="CI286" s="48"/>
      <c r="CJ286" s="48"/>
      <c r="CK286" s="48"/>
      <c r="CL286" s="48"/>
      <c r="CM286" s="48"/>
      <c r="CN286" s="48"/>
      <c r="CO286" s="48"/>
      <c r="CP286" s="48"/>
      <c r="CQ286" s="48"/>
      <c r="CR286" s="48"/>
      <c r="CS286" s="48"/>
      <c r="CT286" s="48"/>
      <c r="CU286" s="48"/>
      <c r="CV286" s="48"/>
      <c r="CW286" s="48"/>
      <c r="CX286" s="48"/>
      <c r="CY286" s="48"/>
      <c r="CZ286" s="48"/>
      <c r="DA286" s="48"/>
      <c r="DB286" s="48"/>
      <c r="DC286" s="48"/>
      <c r="DD286" s="48"/>
      <c r="DE286" s="48"/>
      <c r="DF286" s="48"/>
      <c r="DG286" s="48"/>
      <c r="DH286" s="48"/>
      <c r="DI286" s="48"/>
      <c r="DJ286" s="48"/>
      <c r="DK286" s="48"/>
      <c r="DL286" s="48"/>
      <c r="DM286" s="48"/>
      <c r="DN286" s="48"/>
      <c r="DO286" s="48"/>
      <c r="DP286" s="48"/>
      <c r="DQ286" s="48"/>
      <c r="DR286" s="48"/>
      <c r="DS286" s="48"/>
      <c r="DT286" s="48"/>
      <c r="DU286" s="48"/>
      <c r="DV286" s="48"/>
      <c r="DW286" s="48"/>
      <c r="DX286" s="48"/>
      <c r="DY286" s="48"/>
      <c r="DZ286" s="48"/>
      <c r="EA286" s="48"/>
      <c r="EB286" s="48"/>
      <c r="EC286" s="48"/>
      <c r="ED286" s="48"/>
      <c r="EE286" s="48"/>
      <c r="EF286" s="48"/>
      <c r="EG286" s="48"/>
      <c r="EH286" s="48"/>
      <c r="EI286" s="48"/>
      <c r="EJ286" s="48"/>
      <c r="EK286" s="48"/>
      <c r="EL286" s="48"/>
      <c r="EM286" s="48"/>
      <c r="EN286" s="48"/>
      <c r="EO286" s="48"/>
      <c r="EP286" s="48"/>
      <c r="EQ286" s="48"/>
      <c r="ER286" s="48"/>
      <c r="ES286" s="48"/>
      <c r="ET286" s="48"/>
      <c r="EU286" s="48"/>
      <c r="EV286" s="48"/>
      <c r="EW286" s="48"/>
      <c r="EX286" s="48"/>
      <c r="EY286" s="48"/>
      <c r="EZ286" s="48"/>
      <c r="FA286" s="48"/>
      <c r="FB286" s="48"/>
      <c r="FC286" s="48"/>
      <c r="FD286" s="48"/>
      <c r="FE286" s="48"/>
      <c r="FF286" s="48"/>
      <c r="FG286" s="48"/>
      <c r="FH286" s="48"/>
      <c r="FI286" s="48"/>
      <c r="FJ286" s="48"/>
      <c r="FK286" s="48"/>
      <c r="FL286" s="48"/>
      <c r="FM286" s="48"/>
      <c r="FN286" s="48"/>
      <c r="FO286" s="48"/>
      <c r="FP286" s="48"/>
      <c r="FQ286" s="48"/>
      <c r="FR286" s="48"/>
      <c r="FS286" s="48"/>
      <c r="FT286" s="48"/>
      <c r="FU286" s="48"/>
      <c r="FV286" s="48"/>
      <c r="FW286" s="48"/>
      <c r="FX286" s="48"/>
      <c r="FY286" s="48"/>
      <c r="FZ286" s="48"/>
      <c r="GA286" s="48"/>
      <c r="GB286" s="48"/>
      <c r="GC286" s="48"/>
      <c r="GD286" s="48"/>
      <c r="GE286" s="48"/>
      <c r="GF286" s="48"/>
      <c r="GG286" s="48"/>
      <c r="GH286" s="48"/>
      <c r="GI286" s="48"/>
      <c r="GJ286" s="48"/>
      <c r="GK286" s="48"/>
      <c r="GL286" s="48"/>
      <c r="GM286" s="48"/>
      <c r="GN286" s="48"/>
      <c r="GO286" s="48"/>
      <c r="GP286" s="48"/>
      <c r="GQ286" s="48"/>
      <c r="GR286" s="48"/>
      <c r="GS286" s="48"/>
      <c r="GT286" s="48"/>
      <c r="GU286" s="48"/>
      <c r="GV286" s="48"/>
      <c r="GW286" s="48"/>
      <c r="GX286" s="48"/>
      <c r="GY286" s="48"/>
      <c r="GZ286" s="48"/>
      <c r="HA286" s="48"/>
      <c r="HB286" s="48"/>
      <c r="HC286" s="48"/>
      <c r="HD286" s="48"/>
      <c r="HE286" s="48"/>
      <c r="HF286" s="48"/>
      <c r="HG286" s="48"/>
      <c r="HH286" s="48"/>
      <c r="HI286" s="48"/>
      <c r="HJ286" s="48"/>
      <c r="HK286" s="48"/>
      <c r="HL286" s="48"/>
      <c r="HM286" s="48"/>
      <c r="HN286" s="48"/>
      <c r="HO286" s="48"/>
      <c r="HP286" s="48"/>
      <c r="HQ286" s="48"/>
      <c r="HR286" s="48"/>
      <c r="HS286" s="48"/>
      <c r="HT286" s="48"/>
      <c r="HU286" s="48"/>
      <c r="HV286" s="48"/>
      <c r="HW286" s="48"/>
      <c r="HX286" s="48"/>
      <c r="HY286" s="48"/>
      <c r="HZ286" s="48"/>
      <c r="IA286" s="48"/>
      <c r="IB286" s="48"/>
      <c r="IC286" s="48"/>
      <c r="ID286" s="48"/>
      <c r="IE286" s="48"/>
      <c r="IF286" s="48"/>
      <c r="IG286" s="48"/>
      <c r="IH286" s="48"/>
      <c r="II286" s="48"/>
      <c r="IJ286" s="48"/>
      <c r="IK286" s="48"/>
      <c r="IL286" s="48"/>
      <c r="IM286" s="48"/>
      <c r="IN286" s="48"/>
      <c r="IO286" s="48"/>
      <c r="IP286" s="48"/>
      <c r="IQ286" s="48"/>
      <c r="IR286" s="48"/>
      <c r="IS286" s="48"/>
      <c r="IT286" s="48"/>
      <c r="IU286" s="48"/>
      <c r="IV286" s="48"/>
      <c r="IW286" s="48"/>
      <c r="IX286" s="48"/>
    </row>
    <row r="287" spans="1:258" ht="15" customHeight="1" x14ac:dyDescent="0.25">
      <c r="A287" s="320"/>
      <c r="B287" s="321"/>
      <c r="C287" s="322"/>
      <c r="D287" s="43"/>
      <c r="E287" s="354"/>
      <c r="F287" s="355"/>
      <c r="G287" s="356"/>
      <c r="H287" s="10"/>
      <c r="I287" s="324"/>
      <c r="J287" s="217"/>
      <c r="K287" s="48"/>
      <c r="L287" s="48"/>
      <c r="M287" s="48"/>
      <c r="N287" s="48"/>
      <c r="O287" s="48"/>
      <c r="P287" s="48"/>
      <c r="Q287" s="68"/>
      <c r="R287" s="68"/>
      <c r="S287" s="68"/>
      <c r="T287" s="68"/>
      <c r="U287" s="48"/>
      <c r="V287" s="48"/>
      <c r="W287" s="48"/>
      <c r="X287" s="48"/>
      <c r="Y287" s="48"/>
      <c r="Z287" s="48"/>
      <c r="AA287" s="48"/>
      <c r="AB287" s="48"/>
      <c r="AC287" s="48"/>
      <c r="AD287" s="48"/>
      <c r="AE287" s="48"/>
      <c r="AF287" s="48"/>
      <c r="AG287" s="48"/>
      <c r="AH287" s="48"/>
      <c r="AI287" s="48"/>
      <c r="AJ287" s="48"/>
      <c r="AK287" s="48"/>
      <c r="AL287" s="48"/>
      <c r="AM287" s="48"/>
      <c r="AN287" s="48"/>
      <c r="AO287" s="48"/>
      <c r="AP287" s="48"/>
      <c r="AQ287" s="48"/>
      <c r="AR287" s="48"/>
      <c r="AS287" s="48"/>
      <c r="AT287" s="48"/>
      <c r="AU287" s="48"/>
      <c r="AV287" s="48"/>
      <c r="AW287" s="48"/>
      <c r="AX287" s="48"/>
      <c r="AY287" s="48"/>
      <c r="AZ287" s="48"/>
      <c r="BA287" s="48"/>
      <c r="BB287" s="48"/>
      <c r="BC287" s="48"/>
      <c r="BD287" s="48"/>
      <c r="BE287" s="48"/>
      <c r="BF287" s="48"/>
      <c r="BG287" s="48"/>
      <c r="BH287" s="48"/>
      <c r="BI287" s="48"/>
      <c r="BJ287" s="48"/>
      <c r="BK287" s="48"/>
      <c r="BL287" s="48"/>
      <c r="BM287" s="48"/>
      <c r="BN287" s="48"/>
      <c r="BO287" s="48"/>
      <c r="BP287" s="48"/>
      <c r="BQ287" s="48"/>
      <c r="BR287" s="48"/>
      <c r="BS287" s="48"/>
      <c r="BT287" s="48"/>
      <c r="BU287" s="48"/>
      <c r="BV287" s="48"/>
      <c r="BW287" s="48"/>
      <c r="BX287" s="48"/>
      <c r="BY287" s="48"/>
      <c r="BZ287" s="48"/>
      <c r="CA287" s="48"/>
      <c r="CB287" s="48"/>
      <c r="CC287" s="48"/>
      <c r="CD287" s="48"/>
      <c r="CE287" s="48"/>
      <c r="CF287" s="48"/>
      <c r="CG287" s="48"/>
      <c r="CH287" s="48"/>
      <c r="CI287" s="48"/>
      <c r="CJ287" s="48"/>
      <c r="CK287" s="48"/>
      <c r="CL287" s="48"/>
      <c r="CM287" s="48"/>
      <c r="CN287" s="48"/>
      <c r="CO287" s="48"/>
      <c r="CP287" s="48"/>
      <c r="CQ287" s="48"/>
      <c r="CR287" s="48"/>
      <c r="CS287" s="48"/>
      <c r="CT287" s="48"/>
      <c r="CU287" s="48"/>
      <c r="CV287" s="48"/>
      <c r="CW287" s="48"/>
      <c r="CX287" s="48"/>
      <c r="CY287" s="48"/>
      <c r="CZ287" s="48"/>
      <c r="DA287" s="48"/>
      <c r="DB287" s="48"/>
      <c r="DC287" s="48"/>
      <c r="DD287" s="48"/>
      <c r="DE287" s="48"/>
      <c r="DF287" s="48"/>
      <c r="DG287" s="48"/>
      <c r="DH287" s="48"/>
      <c r="DI287" s="48"/>
      <c r="DJ287" s="48"/>
      <c r="DK287" s="48"/>
      <c r="DL287" s="48"/>
      <c r="DM287" s="48"/>
      <c r="DN287" s="48"/>
      <c r="DO287" s="48"/>
      <c r="DP287" s="48"/>
      <c r="DQ287" s="48"/>
      <c r="DR287" s="48"/>
      <c r="DS287" s="48"/>
      <c r="DT287" s="48"/>
      <c r="DU287" s="48"/>
      <c r="DV287" s="48"/>
      <c r="DW287" s="48"/>
      <c r="DX287" s="48"/>
      <c r="DY287" s="48"/>
      <c r="DZ287" s="48"/>
      <c r="EA287" s="48"/>
      <c r="EB287" s="48"/>
      <c r="EC287" s="48"/>
      <c r="ED287" s="48"/>
      <c r="EE287" s="48"/>
      <c r="EF287" s="48"/>
      <c r="EG287" s="48"/>
      <c r="EH287" s="48"/>
      <c r="EI287" s="48"/>
      <c r="EJ287" s="48"/>
      <c r="EK287" s="48"/>
      <c r="EL287" s="48"/>
      <c r="EM287" s="48"/>
      <c r="EN287" s="48"/>
      <c r="EO287" s="48"/>
      <c r="EP287" s="48"/>
      <c r="EQ287" s="48"/>
      <c r="ER287" s="48"/>
      <c r="ES287" s="48"/>
      <c r="ET287" s="48"/>
      <c r="EU287" s="48"/>
      <c r="EV287" s="48"/>
      <c r="EW287" s="48"/>
      <c r="EX287" s="48"/>
      <c r="EY287" s="48"/>
      <c r="EZ287" s="48"/>
      <c r="FA287" s="48"/>
      <c r="FB287" s="48"/>
      <c r="FC287" s="48"/>
      <c r="FD287" s="48"/>
      <c r="FE287" s="48"/>
      <c r="FF287" s="48"/>
      <c r="FG287" s="48"/>
      <c r="FH287" s="48"/>
      <c r="FI287" s="48"/>
      <c r="FJ287" s="48"/>
      <c r="FK287" s="48"/>
      <c r="FL287" s="48"/>
      <c r="FM287" s="48"/>
      <c r="FN287" s="48"/>
      <c r="FO287" s="48"/>
      <c r="FP287" s="48"/>
      <c r="FQ287" s="48"/>
      <c r="FR287" s="48"/>
      <c r="FS287" s="48"/>
      <c r="FT287" s="48"/>
      <c r="FU287" s="48"/>
      <c r="FV287" s="48"/>
      <c r="FW287" s="48"/>
      <c r="FX287" s="48"/>
      <c r="FY287" s="48"/>
      <c r="FZ287" s="48"/>
      <c r="GA287" s="48"/>
      <c r="GB287" s="48"/>
      <c r="GC287" s="48"/>
      <c r="GD287" s="48"/>
      <c r="GE287" s="48"/>
      <c r="GF287" s="48"/>
      <c r="GG287" s="48"/>
      <c r="GH287" s="48"/>
      <c r="GI287" s="48"/>
      <c r="GJ287" s="48"/>
      <c r="GK287" s="48"/>
      <c r="GL287" s="48"/>
      <c r="GM287" s="48"/>
      <c r="GN287" s="48"/>
      <c r="GO287" s="48"/>
      <c r="GP287" s="48"/>
      <c r="GQ287" s="48"/>
      <c r="GR287" s="48"/>
      <c r="GS287" s="48"/>
      <c r="GT287" s="48"/>
      <c r="GU287" s="48"/>
      <c r="GV287" s="48"/>
      <c r="GW287" s="48"/>
      <c r="GX287" s="48"/>
      <c r="GY287" s="48"/>
      <c r="GZ287" s="48"/>
      <c r="HA287" s="48"/>
      <c r="HB287" s="48"/>
      <c r="HC287" s="48"/>
      <c r="HD287" s="48"/>
      <c r="HE287" s="48"/>
      <c r="HF287" s="48"/>
      <c r="HG287" s="48"/>
      <c r="HH287" s="48"/>
      <c r="HI287" s="48"/>
      <c r="HJ287" s="48"/>
      <c r="HK287" s="48"/>
      <c r="HL287" s="48"/>
      <c r="HM287" s="48"/>
      <c r="HN287" s="48"/>
      <c r="HO287" s="48"/>
      <c r="HP287" s="48"/>
      <c r="HQ287" s="48"/>
      <c r="HR287" s="48"/>
      <c r="HS287" s="48"/>
      <c r="HT287" s="48"/>
      <c r="HU287" s="48"/>
      <c r="HV287" s="48"/>
      <c r="HW287" s="48"/>
      <c r="HX287" s="48"/>
      <c r="HY287" s="48"/>
      <c r="HZ287" s="48"/>
      <c r="IA287" s="48"/>
      <c r="IB287" s="48"/>
      <c r="IC287" s="48"/>
      <c r="ID287" s="48"/>
      <c r="IE287" s="48"/>
      <c r="IF287" s="48"/>
      <c r="IG287" s="48"/>
      <c r="IH287" s="48"/>
      <c r="II287" s="48"/>
      <c r="IJ287" s="48"/>
      <c r="IK287" s="48"/>
      <c r="IL287" s="48"/>
      <c r="IM287" s="48"/>
      <c r="IN287" s="48"/>
      <c r="IO287" s="48"/>
      <c r="IP287" s="48"/>
      <c r="IQ287" s="48"/>
      <c r="IR287" s="48"/>
      <c r="IS287" s="48"/>
      <c r="IT287" s="48"/>
      <c r="IU287" s="48"/>
      <c r="IV287" s="48"/>
      <c r="IW287" s="48"/>
      <c r="IX287" s="48"/>
    </row>
    <row r="288" spans="1:258" ht="34.25" customHeight="1" thickBot="1" x14ac:dyDescent="0.3">
      <c r="A288" s="314" t="s">
        <v>39</v>
      </c>
      <c r="B288" s="315"/>
      <c r="C288" s="315"/>
      <c r="D288" s="315"/>
      <c r="E288" s="315"/>
      <c r="F288" s="315"/>
      <c r="G288" s="315"/>
      <c r="H288" s="315"/>
      <c r="I288" s="316"/>
      <c r="J288" s="222"/>
      <c r="K288" s="48"/>
    </row>
    <row r="289" spans="1:258" x14ac:dyDescent="0.25">
      <c r="A289" s="422" t="s">
        <v>103</v>
      </c>
      <c r="B289" s="423"/>
      <c r="C289" s="423"/>
      <c r="D289" s="423"/>
      <c r="E289" s="423"/>
      <c r="F289" s="423"/>
      <c r="G289" s="423"/>
      <c r="H289" s="423"/>
      <c r="I289" s="424"/>
      <c r="J289" s="204"/>
      <c r="K289" s="48"/>
      <c r="L289" s="48"/>
      <c r="M289" s="48"/>
      <c r="N289" s="48"/>
      <c r="O289" s="48"/>
      <c r="P289" s="48"/>
      <c r="Q289" s="68"/>
      <c r="R289" s="68"/>
      <c r="S289" s="68"/>
      <c r="T289" s="68"/>
      <c r="U289" s="48"/>
      <c r="V289" s="48"/>
      <c r="W289" s="48"/>
      <c r="X289" s="48"/>
      <c r="Y289" s="48"/>
      <c r="Z289" s="48"/>
      <c r="AA289" s="48"/>
      <c r="AB289" s="48"/>
      <c r="AC289" s="48"/>
      <c r="AD289" s="48"/>
      <c r="AE289" s="48"/>
      <c r="AF289" s="48"/>
      <c r="AG289" s="48"/>
      <c r="AH289" s="48"/>
      <c r="AI289" s="48"/>
      <c r="AJ289" s="48"/>
      <c r="AK289" s="48"/>
      <c r="AL289" s="48"/>
      <c r="AM289" s="48"/>
      <c r="AN289" s="48"/>
      <c r="AO289" s="48"/>
      <c r="AP289" s="48"/>
      <c r="AQ289" s="48"/>
      <c r="AR289" s="48"/>
      <c r="AS289" s="48"/>
      <c r="AT289" s="48"/>
      <c r="AU289" s="48"/>
      <c r="AV289" s="48"/>
      <c r="AW289" s="48"/>
      <c r="AX289" s="48"/>
      <c r="AY289" s="48"/>
      <c r="AZ289" s="48"/>
      <c r="BA289" s="48"/>
      <c r="BB289" s="48"/>
      <c r="BC289" s="48"/>
      <c r="BD289" s="48"/>
      <c r="BE289" s="48"/>
      <c r="BF289" s="48"/>
      <c r="BG289" s="48"/>
      <c r="BH289" s="48"/>
      <c r="BI289" s="48"/>
      <c r="BJ289" s="48"/>
      <c r="BK289" s="48"/>
      <c r="BL289" s="48"/>
      <c r="BM289" s="48"/>
      <c r="BN289" s="48"/>
      <c r="BO289" s="48"/>
      <c r="BP289" s="48"/>
      <c r="BQ289" s="48"/>
      <c r="BR289" s="48"/>
      <c r="BS289" s="48"/>
      <c r="BT289" s="48"/>
      <c r="BU289" s="48"/>
      <c r="BV289" s="48"/>
      <c r="BW289" s="48"/>
      <c r="BX289" s="48"/>
      <c r="BY289" s="48"/>
      <c r="BZ289" s="48"/>
      <c r="CA289" s="48"/>
      <c r="CB289" s="48"/>
      <c r="CC289" s="48"/>
      <c r="CD289" s="48"/>
      <c r="CE289" s="48"/>
      <c r="CF289" s="48"/>
      <c r="CG289" s="48"/>
      <c r="CH289" s="48"/>
      <c r="CI289" s="48"/>
      <c r="CJ289" s="48"/>
      <c r="CK289" s="48"/>
      <c r="CL289" s="48"/>
      <c r="CM289" s="48"/>
      <c r="CN289" s="48"/>
      <c r="CO289" s="48"/>
      <c r="CP289" s="48"/>
      <c r="CQ289" s="48"/>
      <c r="CR289" s="48"/>
      <c r="CS289" s="48"/>
      <c r="CT289" s="48"/>
      <c r="CU289" s="48"/>
      <c r="CV289" s="48"/>
      <c r="CW289" s="48"/>
      <c r="CX289" s="48"/>
      <c r="CY289" s="48"/>
      <c r="CZ289" s="48"/>
      <c r="DA289" s="48"/>
      <c r="DB289" s="48"/>
      <c r="DC289" s="48"/>
      <c r="DD289" s="48"/>
      <c r="DE289" s="48"/>
      <c r="DF289" s="48"/>
      <c r="DG289" s="48"/>
      <c r="DH289" s="48"/>
      <c r="DI289" s="48"/>
      <c r="DJ289" s="48"/>
      <c r="DK289" s="48"/>
      <c r="DL289" s="48"/>
      <c r="DM289" s="48"/>
      <c r="DN289" s="48"/>
      <c r="DO289" s="48"/>
      <c r="DP289" s="48"/>
      <c r="DQ289" s="48"/>
      <c r="DR289" s="48"/>
      <c r="DS289" s="48"/>
      <c r="DT289" s="48"/>
      <c r="DU289" s="48"/>
      <c r="DV289" s="48"/>
      <c r="DW289" s="48"/>
      <c r="DX289" s="48"/>
      <c r="DY289" s="48"/>
      <c r="DZ289" s="48"/>
      <c r="EA289" s="48"/>
      <c r="EB289" s="48"/>
      <c r="EC289" s="48"/>
      <c r="ED289" s="48"/>
      <c r="EE289" s="48"/>
      <c r="EF289" s="48"/>
      <c r="EG289" s="48"/>
      <c r="EH289" s="48"/>
      <c r="EI289" s="48"/>
      <c r="EJ289" s="48"/>
      <c r="EK289" s="48"/>
      <c r="EL289" s="48"/>
      <c r="EM289" s="48"/>
      <c r="EN289" s="48"/>
      <c r="EO289" s="48"/>
      <c r="EP289" s="48"/>
      <c r="EQ289" s="48"/>
      <c r="ER289" s="48"/>
      <c r="ES289" s="48"/>
      <c r="ET289" s="48"/>
      <c r="EU289" s="48"/>
      <c r="EV289" s="48"/>
      <c r="EW289" s="48"/>
      <c r="EX289" s="48"/>
      <c r="EY289" s="48"/>
      <c r="EZ289" s="48"/>
      <c r="FA289" s="48"/>
      <c r="FB289" s="48"/>
      <c r="FC289" s="48"/>
      <c r="FD289" s="48"/>
      <c r="FE289" s="48"/>
      <c r="FF289" s="48"/>
      <c r="FG289" s="48"/>
      <c r="FH289" s="48"/>
      <c r="FI289" s="48"/>
      <c r="FJ289" s="48"/>
      <c r="FK289" s="48"/>
      <c r="FL289" s="48"/>
      <c r="FM289" s="48"/>
      <c r="FN289" s="48"/>
      <c r="FO289" s="48"/>
      <c r="FP289" s="48"/>
      <c r="FQ289" s="48"/>
      <c r="FR289" s="48"/>
      <c r="FS289" s="48"/>
      <c r="FT289" s="48"/>
      <c r="FU289" s="48"/>
      <c r="FV289" s="48"/>
      <c r="FW289" s="48"/>
      <c r="FX289" s="48"/>
      <c r="FY289" s="48"/>
      <c r="FZ289" s="48"/>
      <c r="GA289" s="48"/>
      <c r="GB289" s="48"/>
      <c r="GC289" s="48"/>
      <c r="GD289" s="48"/>
      <c r="GE289" s="48"/>
      <c r="GF289" s="48"/>
      <c r="GG289" s="48"/>
      <c r="GH289" s="48"/>
      <c r="GI289" s="48"/>
      <c r="GJ289" s="48"/>
      <c r="GK289" s="48"/>
      <c r="GL289" s="48"/>
      <c r="GM289" s="48"/>
      <c r="GN289" s="48"/>
      <c r="GO289" s="48"/>
      <c r="GP289" s="48"/>
      <c r="GQ289" s="48"/>
      <c r="GR289" s="48"/>
      <c r="GS289" s="48"/>
      <c r="GT289" s="48"/>
      <c r="GU289" s="48"/>
      <c r="GV289" s="48"/>
      <c r="GW289" s="48"/>
      <c r="GX289" s="48"/>
      <c r="GY289" s="48"/>
      <c r="GZ289" s="48"/>
      <c r="HA289" s="48"/>
      <c r="HB289" s="48"/>
      <c r="HC289" s="48"/>
      <c r="HD289" s="48"/>
      <c r="HE289" s="48"/>
      <c r="HF289" s="48"/>
      <c r="HG289" s="48"/>
      <c r="HH289" s="48"/>
      <c r="HI289" s="48"/>
      <c r="HJ289" s="48"/>
      <c r="HK289" s="48"/>
      <c r="HL289" s="48"/>
      <c r="HM289" s="48"/>
      <c r="HN289" s="48"/>
      <c r="HO289" s="48"/>
      <c r="HP289" s="48"/>
      <c r="HQ289" s="48"/>
      <c r="HR289" s="48"/>
      <c r="HS289" s="48"/>
      <c r="HT289" s="48"/>
      <c r="HU289" s="48"/>
      <c r="HV289" s="48"/>
      <c r="HW289" s="48"/>
      <c r="HX289" s="48"/>
      <c r="HY289" s="48"/>
      <c r="HZ289" s="48"/>
      <c r="IA289" s="48"/>
      <c r="IB289" s="48"/>
      <c r="IC289" s="48"/>
      <c r="ID289" s="48"/>
      <c r="IE289" s="48"/>
      <c r="IF289" s="48"/>
      <c r="IG289" s="48"/>
      <c r="IH289" s="48"/>
      <c r="II289" s="48"/>
      <c r="IJ289" s="48"/>
      <c r="IK289" s="48"/>
      <c r="IL289" s="48"/>
      <c r="IM289" s="48"/>
      <c r="IN289" s="48"/>
      <c r="IO289" s="48"/>
      <c r="IP289" s="48"/>
      <c r="IQ289" s="48"/>
      <c r="IR289" s="48"/>
      <c r="IS289" s="48"/>
      <c r="IT289" s="48"/>
      <c r="IU289" s="48"/>
      <c r="IV289" s="48"/>
      <c r="IW289" s="48"/>
      <c r="IX289" s="48"/>
    </row>
    <row r="290" spans="1:258" x14ac:dyDescent="0.25">
      <c r="A290" s="209" t="s">
        <v>104</v>
      </c>
      <c r="B290" s="206"/>
      <c r="C290" s="206"/>
      <c r="D290" s="206"/>
      <c r="E290" s="206"/>
      <c r="F290" s="206"/>
      <c r="G290" s="208" t="s">
        <v>102</v>
      </c>
      <c r="H290" s="207"/>
      <c r="I290" s="210">
        <f>ROUND(SUM(I292:I298),2)</f>
        <v>0</v>
      </c>
      <c r="J290" s="223"/>
      <c r="K290" s="48"/>
      <c r="L290" s="48"/>
      <c r="M290" s="48"/>
      <c r="N290" s="48"/>
      <c r="O290" s="48"/>
      <c r="P290" s="48"/>
      <c r="Q290" s="68"/>
      <c r="R290" s="68"/>
      <c r="S290" s="68"/>
      <c r="T290" s="68"/>
      <c r="U290" s="48"/>
      <c r="V290" s="48"/>
      <c r="W290" s="48"/>
      <c r="X290" s="48"/>
      <c r="Y290" s="48"/>
      <c r="Z290" s="48"/>
      <c r="AA290" s="48"/>
      <c r="AB290" s="48"/>
      <c r="AC290" s="48"/>
      <c r="AD290" s="48"/>
      <c r="AE290" s="48"/>
      <c r="AF290" s="48"/>
      <c r="AG290" s="48"/>
      <c r="AH290" s="48"/>
      <c r="AI290" s="48"/>
      <c r="AJ290" s="48"/>
      <c r="AK290" s="48"/>
      <c r="AL290" s="48"/>
      <c r="AM290" s="48"/>
      <c r="AN290" s="48"/>
      <c r="AO290" s="48"/>
      <c r="AP290" s="48"/>
      <c r="AQ290" s="48"/>
      <c r="AR290" s="48"/>
      <c r="AS290" s="48"/>
      <c r="AT290" s="48"/>
      <c r="AU290" s="48"/>
      <c r="AV290" s="48"/>
      <c r="AW290" s="48"/>
      <c r="AX290" s="48"/>
      <c r="AY290" s="48"/>
      <c r="AZ290" s="48"/>
      <c r="BA290" s="48"/>
      <c r="BB290" s="48"/>
      <c r="BC290" s="48"/>
      <c r="BD290" s="48"/>
      <c r="BE290" s="48"/>
      <c r="BF290" s="48"/>
      <c r="BG290" s="48"/>
      <c r="BH290" s="48"/>
      <c r="BI290" s="48"/>
      <c r="BJ290" s="48"/>
      <c r="BK290" s="48"/>
      <c r="BL290" s="48"/>
      <c r="BM290" s="48"/>
      <c r="BN290" s="48"/>
      <c r="BO290" s="48"/>
      <c r="BP290" s="48"/>
      <c r="BQ290" s="48"/>
      <c r="BR290" s="48"/>
      <c r="BS290" s="48"/>
      <c r="BT290" s="48"/>
      <c r="BU290" s="48"/>
      <c r="BV290" s="48"/>
      <c r="BW290" s="48"/>
      <c r="BX290" s="48"/>
      <c r="BY290" s="48"/>
      <c r="BZ290" s="48"/>
      <c r="CA290" s="48"/>
      <c r="CB290" s="48"/>
      <c r="CC290" s="48"/>
      <c r="CD290" s="48"/>
      <c r="CE290" s="48"/>
      <c r="CF290" s="48"/>
      <c r="CG290" s="48"/>
      <c r="CH290" s="48"/>
      <c r="CI290" s="48"/>
      <c r="CJ290" s="48"/>
      <c r="CK290" s="48"/>
      <c r="CL290" s="48"/>
      <c r="CM290" s="48"/>
      <c r="CN290" s="48"/>
      <c r="CO290" s="48"/>
      <c r="CP290" s="48"/>
      <c r="CQ290" s="48"/>
      <c r="CR290" s="48"/>
      <c r="CS290" s="48"/>
      <c r="CT290" s="48"/>
      <c r="CU290" s="48"/>
      <c r="CV290" s="48"/>
      <c r="CW290" s="48"/>
      <c r="CX290" s="48"/>
      <c r="CY290" s="48"/>
      <c r="CZ290" s="48"/>
      <c r="DA290" s="48"/>
      <c r="DB290" s="48"/>
      <c r="DC290" s="48"/>
      <c r="DD290" s="48"/>
      <c r="DE290" s="48"/>
      <c r="DF290" s="48"/>
      <c r="DG290" s="48"/>
      <c r="DH290" s="48"/>
      <c r="DI290" s="48"/>
      <c r="DJ290" s="48"/>
      <c r="DK290" s="48"/>
      <c r="DL290" s="48"/>
      <c r="DM290" s="48"/>
      <c r="DN290" s="48"/>
      <c r="DO290" s="48"/>
      <c r="DP290" s="48"/>
      <c r="DQ290" s="48"/>
      <c r="DR290" s="48"/>
      <c r="DS290" s="48"/>
      <c r="DT290" s="48"/>
      <c r="DU290" s="48"/>
      <c r="DV290" s="48"/>
      <c r="DW290" s="48"/>
      <c r="DX290" s="48"/>
      <c r="DY290" s="48"/>
      <c r="DZ290" s="48"/>
      <c r="EA290" s="48"/>
      <c r="EB290" s="48"/>
      <c r="EC290" s="48"/>
      <c r="ED290" s="48"/>
      <c r="EE290" s="48"/>
      <c r="EF290" s="48"/>
      <c r="EG290" s="48"/>
      <c r="EH290" s="48"/>
      <c r="EI290" s="48"/>
      <c r="EJ290" s="48"/>
      <c r="EK290" s="48"/>
      <c r="EL290" s="48"/>
      <c r="EM290" s="48"/>
      <c r="EN290" s="48"/>
      <c r="EO290" s="48"/>
      <c r="EP290" s="48"/>
      <c r="EQ290" s="48"/>
      <c r="ER290" s="48"/>
      <c r="ES290" s="48"/>
      <c r="ET290" s="48"/>
      <c r="EU290" s="48"/>
      <c r="EV290" s="48"/>
      <c r="EW290" s="48"/>
      <c r="EX290" s="48"/>
      <c r="EY290" s="48"/>
      <c r="EZ290" s="48"/>
      <c r="FA290" s="48"/>
      <c r="FB290" s="48"/>
      <c r="FC290" s="48"/>
      <c r="FD290" s="48"/>
      <c r="FE290" s="48"/>
      <c r="FF290" s="48"/>
      <c r="FG290" s="48"/>
      <c r="FH290" s="48"/>
      <c r="FI290" s="48"/>
      <c r="FJ290" s="48"/>
      <c r="FK290" s="48"/>
      <c r="FL290" s="48"/>
      <c r="FM290" s="48"/>
      <c r="FN290" s="48"/>
      <c r="FO290" s="48"/>
      <c r="FP290" s="48"/>
      <c r="FQ290" s="48"/>
      <c r="FR290" s="48"/>
      <c r="FS290" s="48"/>
      <c r="FT290" s="48"/>
      <c r="FU290" s="48"/>
      <c r="FV290" s="48"/>
      <c r="FW290" s="48"/>
      <c r="FX290" s="48"/>
      <c r="FY290" s="48"/>
      <c r="FZ290" s="48"/>
      <c r="GA290" s="48"/>
      <c r="GB290" s="48"/>
      <c r="GC290" s="48"/>
      <c r="GD290" s="48"/>
      <c r="GE290" s="48"/>
      <c r="GF290" s="48"/>
      <c r="GG290" s="48"/>
      <c r="GH290" s="48"/>
      <c r="GI290" s="48"/>
      <c r="GJ290" s="48"/>
      <c r="GK290" s="48"/>
      <c r="GL290" s="48"/>
      <c r="GM290" s="48"/>
      <c r="GN290" s="48"/>
      <c r="GO290" s="48"/>
      <c r="GP290" s="48"/>
      <c r="GQ290" s="48"/>
      <c r="GR290" s="48"/>
      <c r="GS290" s="48"/>
      <c r="GT290" s="48"/>
      <c r="GU290" s="48"/>
      <c r="GV290" s="48"/>
      <c r="GW290" s="48"/>
      <c r="GX290" s="48"/>
      <c r="GY290" s="48"/>
      <c r="GZ290" s="48"/>
      <c r="HA290" s="48"/>
      <c r="HB290" s="48"/>
      <c r="HC290" s="48"/>
      <c r="HD290" s="48"/>
      <c r="HE290" s="48"/>
      <c r="HF290" s="48"/>
      <c r="HG290" s="48"/>
      <c r="HH290" s="48"/>
      <c r="HI290" s="48"/>
      <c r="HJ290" s="48"/>
      <c r="HK290" s="48"/>
      <c r="HL290" s="48"/>
      <c r="HM290" s="48"/>
      <c r="HN290" s="48"/>
      <c r="HO290" s="48"/>
      <c r="HP290" s="48"/>
      <c r="HQ290" s="48"/>
      <c r="HR290" s="48"/>
      <c r="HS290" s="48"/>
      <c r="HT290" s="48"/>
      <c r="HU290" s="48"/>
      <c r="HV290" s="48"/>
      <c r="HW290" s="48"/>
      <c r="HX290" s="48"/>
      <c r="HY290" s="48"/>
      <c r="HZ290" s="48"/>
      <c r="IA290" s="48"/>
      <c r="IB290" s="48"/>
      <c r="IC290" s="48"/>
      <c r="ID290" s="48"/>
      <c r="IE290" s="48"/>
      <c r="IF290" s="48"/>
      <c r="IG290" s="48"/>
      <c r="IH290" s="48"/>
      <c r="II290" s="48"/>
      <c r="IJ290" s="48"/>
      <c r="IK290" s="48"/>
      <c r="IL290" s="48"/>
      <c r="IM290" s="48"/>
      <c r="IN290" s="48"/>
      <c r="IO290" s="48"/>
      <c r="IP290" s="48"/>
      <c r="IQ290" s="48"/>
      <c r="IR290" s="48"/>
      <c r="IS290" s="48"/>
      <c r="IT290" s="48"/>
      <c r="IU290" s="48"/>
      <c r="IV290" s="48"/>
      <c r="IW290" s="48"/>
      <c r="IX290" s="48"/>
    </row>
    <row r="291" spans="1:258" x14ac:dyDescent="0.25">
      <c r="A291" s="299" t="s">
        <v>41</v>
      </c>
      <c r="B291" s="300"/>
      <c r="C291" s="300"/>
      <c r="D291" s="300"/>
      <c r="E291" s="300"/>
      <c r="F291" s="300"/>
      <c r="G291" s="301"/>
      <c r="H291" s="87"/>
      <c r="I291" s="88" t="s">
        <v>42</v>
      </c>
      <c r="J291" s="224"/>
      <c r="K291" s="48"/>
      <c r="L291" s="48"/>
      <c r="M291" s="48"/>
      <c r="N291" s="48"/>
      <c r="O291" s="48"/>
      <c r="P291" s="48"/>
      <c r="Q291" s="68"/>
      <c r="R291" s="68"/>
      <c r="S291" s="68"/>
      <c r="T291" s="68"/>
      <c r="U291" s="48"/>
      <c r="V291" s="48"/>
      <c r="W291" s="48"/>
      <c r="X291" s="48"/>
      <c r="Y291" s="48"/>
      <c r="Z291" s="48"/>
      <c r="AA291" s="48"/>
      <c r="AB291" s="48"/>
      <c r="AC291" s="48"/>
      <c r="AD291" s="48"/>
      <c r="AE291" s="48"/>
      <c r="AF291" s="48"/>
      <c r="AG291" s="48"/>
      <c r="AH291" s="48"/>
      <c r="AI291" s="48"/>
      <c r="AJ291" s="48"/>
      <c r="AK291" s="48"/>
      <c r="AL291" s="48"/>
      <c r="AM291" s="48"/>
      <c r="AN291" s="48"/>
      <c r="AO291" s="48"/>
      <c r="AP291" s="48"/>
      <c r="AQ291" s="48"/>
      <c r="AR291" s="48"/>
      <c r="AS291" s="48"/>
      <c r="AT291" s="48"/>
      <c r="AU291" s="48"/>
      <c r="AV291" s="48"/>
      <c r="AW291" s="48"/>
      <c r="AX291" s="48"/>
      <c r="AY291" s="48"/>
      <c r="AZ291" s="48"/>
      <c r="BA291" s="48"/>
      <c r="BB291" s="48"/>
      <c r="BC291" s="48"/>
      <c r="BD291" s="48"/>
      <c r="BE291" s="48"/>
      <c r="BF291" s="48"/>
      <c r="BG291" s="48"/>
      <c r="BH291" s="48"/>
      <c r="BI291" s="48"/>
      <c r="BJ291" s="48"/>
      <c r="BK291" s="48"/>
      <c r="BL291" s="48"/>
      <c r="BM291" s="48"/>
      <c r="BN291" s="48"/>
      <c r="BO291" s="48"/>
      <c r="BP291" s="48"/>
      <c r="BQ291" s="48"/>
      <c r="BR291" s="48"/>
      <c r="BS291" s="48"/>
      <c r="BT291" s="48"/>
      <c r="BU291" s="48"/>
      <c r="BV291" s="48"/>
      <c r="BW291" s="48"/>
      <c r="BX291" s="48"/>
      <c r="BY291" s="48"/>
      <c r="BZ291" s="48"/>
      <c r="CA291" s="48"/>
      <c r="CB291" s="48"/>
      <c r="CC291" s="48"/>
      <c r="CD291" s="48"/>
      <c r="CE291" s="48"/>
      <c r="CF291" s="48"/>
      <c r="CG291" s="48"/>
      <c r="CH291" s="48"/>
      <c r="CI291" s="48"/>
      <c r="CJ291" s="48"/>
      <c r="CK291" s="48"/>
      <c r="CL291" s="48"/>
      <c r="CM291" s="48"/>
      <c r="CN291" s="48"/>
      <c r="CO291" s="48"/>
      <c r="CP291" s="48"/>
      <c r="CQ291" s="48"/>
      <c r="CR291" s="48"/>
      <c r="CS291" s="48"/>
      <c r="CT291" s="48"/>
      <c r="CU291" s="48"/>
      <c r="CV291" s="48"/>
      <c r="CW291" s="48"/>
      <c r="CX291" s="48"/>
      <c r="CY291" s="48"/>
      <c r="CZ291" s="48"/>
      <c r="DA291" s="48"/>
      <c r="DB291" s="48"/>
      <c r="DC291" s="48"/>
      <c r="DD291" s="48"/>
      <c r="DE291" s="48"/>
      <c r="DF291" s="48"/>
      <c r="DG291" s="48"/>
      <c r="DH291" s="48"/>
      <c r="DI291" s="48"/>
      <c r="DJ291" s="48"/>
      <c r="DK291" s="48"/>
      <c r="DL291" s="48"/>
      <c r="DM291" s="48"/>
      <c r="DN291" s="48"/>
      <c r="DO291" s="48"/>
      <c r="DP291" s="48"/>
      <c r="DQ291" s="48"/>
      <c r="DR291" s="48"/>
      <c r="DS291" s="48"/>
      <c r="DT291" s="48"/>
      <c r="DU291" s="48"/>
      <c r="DV291" s="48"/>
      <c r="DW291" s="48"/>
      <c r="DX291" s="48"/>
      <c r="DY291" s="48"/>
      <c r="DZ291" s="48"/>
      <c r="EA291" s="48"/>
      <c r="EB291" s="48"/>
      <c r="EC291" s="48"/>
      <c r="ED291" s="48"/>
      <c r="EE291" s="48"/>
      <c r="EF291" s="48"/>
      <c r="EG291" s="48"/>
      <c r="EH291" s="48"/>
      <c r="EI291" s="48"/>
      <c r="EJ291" s="48"/>
      <c r="EK291" s="48"/>
      <c r="EL291" s="48"/>
      <c r="EM291" s="48"/>
      <c r="EN291" s="48"/>
      <c r="EO291" s="48"/>
      <c r="EP291" s="48"/>
      <c r="EQ291" s="48"/>
      <c r="ER291" s="48"/>
      <c r="ES291" s="48"/>
      <c r="ET291" s="48"/>
      <c r="EU291" s="48"/>
      <c r="EV291" s="48"/>
      <c r="EW291" s="48"/>
      <c r="EX291" s="48"/>
      <c r="EY291" s="48"/>
      <c r="EZ291" s="48"/>
      <c r="FA291" s="48"/>
      <c r="FB291" s="48"/>
      <c r="FC291" s="48"/>
      <c r="FD291" s="48"/>
      <c r="FE291" s="48"/>
      <c r="FF291" s="48"/>
      <c r="FG291" s="48"/>
      <c r="FH291" s="48"/>
      <c r="FI291" s="48"/>
      <c r="FJ291" s="48"/>
      <c r="FK291" s="48"/>
      <c r="FL291" s="48"/>
      <c r="FM291" s="48"/>
      <c r="FN291" s="48"/>
      <c r="FO291" s="48"/>
      <c r="FP291" s="48"/>
      <c r="FQ291" s="48"/>
      <c r="FR291" s="48"/>
      <c r="FS291" s="48"/>
      <c r="FT291" s="48"/>
      <c r="FU291" s="48"/>
      <c r="FV291" s="48"/>
      <c r="FW291" s="48"/>
      <c r="FX291" s="48"/>
      <c r="FY291" s="48"/>
      <c r="FZ291" s="48"/>
      <c r="GA291" s="48"/>
      <c r="GB291" s="48"/>
      <c r="GC291" s="48"/>
      <c r="GD291" s="48"/>
      <c r="GE291" s="48"/>
      <c r="GF291" s="48"/>
      <c r="GG291" s="48"/>
      <c r="GH291" s="48"/>
      <c r="GI291" s="48"/>
      <c r="GJ291" s="48"/>
      <c r="GK291" s="48"/>
      <c r="GL291" s="48"/>
      <c r="GM291" s="48"/>
      <c r="GN291" s="48"/>
      <c r="GO291" s="48"/>
      <c r="GP291" s="48"/>
      <c r="GQ291" s="48"/>
      <c r="GR291" s="48"/>
      <c r="GS291" s="48"/>
      <c r="GT291" s="48"/>
      <c r="GU291" s="48"/>
      <c r="GV291" s="48"/>
      <c r="GW291" s="48"/>
      <c r="GX291" s="48"/>
      <c r="GY291" s="48"/>
      <c r="GZ291" s="48"/>
      <c r="HA291" s="48"/>
      <c r="HB291" s="48"/>
      <c r="HC291" s="48"/>
      <c r="HD291" s="48"/>
      <c r="HE291" s="48"/>
      <c r="HF291" s="48"/>
      <c r="HG291" s="48"/>
      <c r="HH291" s="48"/>
      <c r="HI291" s="48"/>
      <c r="HJ291" s="48"/>
      <c r="HK291" s="48"/>
      <c r="HL291" s="48"/>
      <c r="HM291" s="48"/>
      <c r="HN291" s="48"/>
      <c r="HO291" s="48"/>
      <c r="HP291" s="48"/>
      <c r="HQ291" s="48"/>
      <c r="HR291" s="48"/>
      <c r="HS291" s="48"/>
      <c r="HT291" s="48"/>
      <c r="HU291" s="48"/>
      <c r="HV291" s="48"/>
      <c r="HW291" s="48"/>
      <c r="HX291" s="48"/>
      <c r="HY291" s="48"/>
      <c r="HZ291" s="48"/>
      <c r="IA291" s="48"/>
      <c r="IB291" s="48"/>
      <c r="IC291" s="48"/>
      <c r="ID291" s="48"/>
      <c r="IE291" s="48"/>
      <c r="IF291" s="48"/>
      <c r="IG291" s="48"/>
      <c r="IH291" s="48"/>
      <c r="II291" s="48"/>
      <c r="IJ291" s="48"/>
      <c r="IK291" s="48"/>
      <c r="IL291" s="48"/>
      <c r="IM291" s="48"/>
      <c r="IN291" s="48"/>
      <c r="IO291" s="48"/>
      <c r="IP291" s="48"/>
      <c r="IQ291" s="48"/>
      <c r="IR291" s="48"/>
      <c r="IS291" s="48"/>
      <c r="IT291" s="48"/>
      <c r="IU291" s="48"/>
      <c r="IV291" s="48"/>
      <c r="IW291" s="48"/>
      <c r="IX291" s="48"/>
    </row>
    <row r="292" spans="1:258" ht="15" customHeight="1" x14ac:dyDescent="0.25">
      <c r="A292" s="256"/>
      <c r="B292" s="257"/>
      <c r="C292" s="257"/>
      <c r="D292" s="257"/>
      <c r="E292" s="257"/>
      <c r="F292" s="257"/>
      <c r="G292" s="248"/>
      <c r="H292" s="7"/>
      <c r="I292" s="37">
        <v>0</v>
      </c>
      <c r="J292" s="219"/>
      <c r="K292" s="48"/>
      <c r="L292" s="48"/>
      <c r="M292" s="48"/>
      <c r="N292" s="48"/>
      <c r="O292" s="48"/>
      <c r="P292" s="48"/>
      <c r="Q292" s="68"/>
      <c r="R292" s="68"/>
      <c r="S292" s="68"/>
      <c r="T292" s="68"/>
      <c r="U292" s="48"/>
      <c r="V292" s="48"/>
      <c r="W292" s="48"/>
      <c r="X292" s="48"/>
      <c r="Y292" s="48"/>
      <c r="Z292" s="48"/>
      <c r="AA292" s="48"/>
      <c r="AB292" s="48"/>
      <c r="AC292" s="48"/>
      <c r="AD292" s="48"/>
      <c r="AE292" s="48"/>
      <c r="AF292" s="48"/>
      <c r="AG292" s="48"/>
      <c r="AH292" s="48"/>
      <c r="AI292" s="48"/>
      <c r="AJ292" s="48"/>
      <c r="AK292" s="48"/>
      <c r="AL292" s="48"/>
      <c r="AM292" s="48"/>
      <c r="AN292" s="48"/>
      <c r="AO292" s="48"/>
      <c r="AP292" s="48"/>
      <c r="AQ292" s="48"/>
      <c r="AR292" s="48"/>
      <c r="AS292" s="48"/>
      <c r="AT292" s="48"/>
      <c r="AU292" s="48"/>
      <c r="AV292" s="48"/>
      <c r="AW292" s="48"/>
      <c r="AX292" s="48"/>
      <c r="AY292" s="48"/>
      <c r="AZ292" s="48"/>
      <c r="BA292" s="48"/>
      <c r="BB292" s="48"/>
      <c r="BC292" s="48"/>
      <c r="BD292" s="48"/>
      <c r="BE292" s="48"/>
      <c r="BF292" s="48"/>
      <c r="BG292" s="48"/>
      <c r="BH292" s="48"/>
      <c r="BI292" s="48"/>
      <c r="BJ292" s="48"/>
      <c r="BK292" s="48"/>
      <c r="BL292" s="48"/>
      <c r="BM292" s="48"/>
      <c r="BN292" s="48"/>
      <c r="BO292" s="48"/>
      <c r="BP292" s="48"/>
      <c r="BQ292" s="48"/>
      <c r="BR292" s="48"/>
      <c r="BS292" s="48"/>
      <c r="BT292" s="48"/>
      <c r="BU292" s="48"/>
      <c r="BV292" s="48"/>
      <c r="BW292" s="48"/>
      <c r="BX292" s="48"/>
      <c r="BY292" s="48"/>
      <c r="BZ292" s="48"/>
      <c r="CA292" s="48"/>
      <c r="CB292" s="48"/>
      <c r="CC292" s="48"/>
      <c r="CD292" s="48"/>
      <c r="CE292" s="48"/>
      <c r="CF292" s="48"/>
      <c r="CG292" s="48"/>
      <c r="CH292" s="48"/>
      <c r="CI292" s="48"/>
      <c r="CJ292" s="48"/>
      <c r="CK292" s="48"/>
      <c r="CL292" s="48"/>
      <c r="CM292" s="48"/>
      <c r="CN292" s="48"/>
      <c r="CO292" s="48"/>
      <c r="CP292" s="48"/>
      <c r="CQ292" s="48"/>
      <c r="CR292" s="48"/>
      <c r="CS292" s="48"/>
      <c r="CT292" s="48"/>
      <c r="CU292" s="48"/>
      <c r="CV292" s="48"/>
      <c r="CW292" s="48"/>
      <c r="CX292" s="48"/>
      <c r="CY292" s="48"/>
      <c r="CZ292" s="48"/>
      <c r="DA292" s="48"/>
      <c r="DB292" s="48"/>
      <c r="DC292" s="48"/>
      <c r="DD292" s="48"/>
      <c r="DE292" s="48"/>
      <c r="DF292" s="48"/>
      <c r="DG292" s="48"/>
      <c r="DH292" s="48"/>
      <c r="DI292" s="48"/>
      <c r="DJ292" s="48"/>
      <c r="DK292" s="48"/>
      <c r="DL292" s="48"/>
      <c r="DM292" s="48"/>
      <c r="DN292" s="48"/>
      <c r="DO292" s="48"/>
      <c r="DP292" s="48"/>
      <c r="DQ292" s="48"/>
      <c r="DR292" s="48"/>
      <c r="DS292" s="48"/>
      <c r="DT292" s="48"/>
      <c r="DU292" s="48"/>
      <c r="DV292" s="48"/>
      <c r="DW292" s="48"/>
      <c r="DX292" s="48"/>
      <c r="DY292" s="48"/>
      <c r="DZ292" s="48"/>
      <c r="EA292" s="48"/>
      <c r="EB292" s="48"/>
      <c r="EC292" s="48"/>
      <c r="ED292" s="48"/>
      <c r="EE292" s="48"/>
      <c r="EF292" s="48"/>
      <c r="EG292" s="48"/>
      <c r="EH292" s="48"/>
      <c r="EI292" s="48"/>
      <c r="EJ292" s="48"/>
      <c r="EK292" s="48"/>
      <c r="EL292" s="48"/>
      <c r="EM292" s="48"/>
      <c r="EN292" s="48"/>
      <c r="EO292" s="48"/>
      <c r="EP292" s="48"/>
      <c r="EQ292" s="48"/>
      <c r="ER292" s="48"/>
      <c r="ES292" s="48"/>
      <c r="ET292" s="48"/>
      <c r="EU292" s="48"/>
      <c r="EV292" s="48"/>
      <c r="EW292" s="48"/>
      <c r="EX292" s="48"/>
      <c r="EY292" s="48"/>
      <c r="EZ292" s="48"/>
      <c r="FA292" s="48"/>
      <c r="FB292" s="48"/>
      <c r="FC292" s="48"/>
      <c r="FD292" s="48"/>
      <c r="FE292" s="48"/>
      <c r="FF292" s="48"/>
      <c r="FG292" s="48"/>
      <c r="FH292" s="48"/>
      <c r="FI292" s="48"/>
      <c r="FJ292" s="48"/>
      <c r="FK292" s="48"/>
      <c r="FL292" s="48"/>
      <c r="FM292" s="48"/>
      <c r="FN292" s="48"/>
      <c r="FO292" s="48"/>
      <c r="FP292" s="48"/>
      <c r="FQ292" s="48"/>
      <c r="FR292" s="48"/>
      <c r="FS292" s="48"/>
      <c r="FT292" s="48"/>
      <c r="FU292" s="48"/>
      <c r="FV292" s="48"/>
      <c r="FW292" s="48"/>
      <c r="FX292" s="48"/>
      <c r="FY292" s="48"/>
      <c r="FZ292" s="48"/>
      <c r="GA292" s="48"/>
      <c r="GB292" s="48"/>
      <c r="GC292" s="48"/>
      <c r="GD292" s="48"/>
      <c r="GE292" s="48"/>
      <c r="GF292" s="48"/>
      <c r="GG292" s="48"/>
      <c r="GH292" s="48"/>
      <c r="GI292" s="48"/>
      <c r="GJ292" s="48"/>
      <c r="GK292" s="48"/>
      <c r="GL292" s="48"/>
      <c r="GM292" s="48"/>
      <c r="GN292" s="48"/>
      <c r="GO292" s="48"/>
      <c r="GP292" s="48"/>
      <c r="GQ292" s="48"/>
      <c r="GR292" s="48"/>
      <c r="GS292" s="48"/>
      <c r="GT292" s="48"/>
      <c r="GU292" s="48"/>
      <c r="GV292" s="48"/>
      <c r="GW292" s="48"/>
      <c r="GX292" s="48"/>
      <c r="GY292" s="48"/>
      <c r="GZ292" s="48"/>
      <c r="HA292" s="48"/>
      <c r="HB292" s="48"/>
      <c r="HC292" s="48"/>
      <c r="HD292" s="48"/>
      <c r="HE292" s="48"/>
      <c r="HF292" s="48"/>
      <c r="HG292" s="48"/>
      <c r="HH292" s="48"/>
      <c r="HI292" s="48"/>
      <c r="HJ292" s="48"/>
      <c r="HK292" s="48"/>
      <c r="HL292" s="48"/>
      <c r="HM292" s="48"/>
      <c r="HN292" s="48"/>
      <c r="HO292" s="48"/>
      <c r="HP292" s="48"/>
      <c r="HQ292" s="48"/>
      <c r="HR292" s="48"/>
      <c r="HS292" s="48"/>
      <c r="HT292" s="48"/>
      <c r="HU292" s="48"/>
      <c r="HV292" s="48"/>
      <c r="HW292" s="48"/>
      <c r="HX292" s="48"/>
      <c r="HY292" s="48"/>
      <c r="HZ292" s="48"/>
      <c r="IA292" s="48"/>
      <c r="IB292" s="48"/>
      <c r="IC292" s="48"/>
      <c r="ID292" s="48"/>
      <c r="IE292" s="48"/>
      <c r="IF292" s="48"/>
      <c r="IG292" s="48"/>
      <c r="IH292" s="48"/>
      <c r="II292" s="48"/>
      <c r="IJ292" s="48"/>
      <c r="IK292" s="48"/>
      <c r="IL292" s="48"/>
      <c r="IM292" s="48"/>
      <c r="IN292" s="48"/>
      <c r="IO292" s="48"/>
      <c r="IP292" s="48"/>
      <c r="IQ292" s="48"/>
      <c r="IR292" s="48"/>
      <c r="IS292" s="48"/>
      <c r="IT292" s="48"/>
      <c r="IU292" s="48"/>
      <c r="IV292" s="48"/>
      <c r="IW292" s="48"/>
      <c r="IX292" s="48"/>
    </row>
    <row r="293" spans="1:258" ht="15" customHeight="1" x14ac:dyDescent="0.25">
      <c r="A293" s="256"/>
      <c r="B293" s="257"/>
      <c r="C293" s="257"/>
      <c r="D293" s="257"/>
      <c r="E293" s="257"/>
      <c r="F293" s="257"/>
      <c r="G293" s="248"/>
      <c r="H293" s="7"/>
      <c r="I293" s="37">
        <v>0</v>
      </c>
      <c r="J293" s="219"/>
      <c r="K293" s="48" t="s">
        <v>16</v>
      </c>
      <c r="L293" s="48"/>
      <c r="M293" s="48"/>
      <c r="N293" s="48"/>
      <c r="O293" s="48"/>
      <c r="P293" s="48"/>
      <c r="Q293" s="68"/>
      <c r="R293" s="68"/>
      <c r="S293" s="68"/>
      <c r="T293" s="68"/>
      <c r="U293" s="48"/>
      <c r="V293" s="48"/>
      <c r="W293" s="48"/>
      <c r="X293" s="48"/>
      <c r="Y293" s="48"/>
      <c r="Z293" s="48"/>
      <c r="AA293" s="48"/>
      <c r="AB293" s="48"/>
      <c r="AC293" s="48"/>
      <c r="AD293" s="48"/>
      <c r="AE293" s="48"/>
      <c r="AF293" s="48"/>
      <c r="AG293" s="48"/>
      <c r="AH293" s="48"/>
      <c r="AI293" s="48"/>
      <c r="AJ293" s="48"/>
      <c r="AK293" s="48"/>
      <c r="AL293" s="48"/>
      <c r="AM293" s="48"/>
      <c r="AN293" s="48"/>
      <c r="AO293" s="48"/>
      <c r="AP293" s="48"/>
      <c r="AQ293" s="48"/>
      <c r="AR293" s="48"/>
      <c r="AS293" s="48"/>
      <c r="AT293" s="48"/>
      <c r="AU293" s="48"/>
      <c r="AV293" s="48"/>
      <c r="AW293" s="48"/>
      <c r="AX293" s="48"/>
      <c r="AY293" s="48"/>
      <c r="AZ293" s="48"/>
      <c r="BA293" s="48"/>
      <c r="BB293" s="48"/>
      <c r="BC293" s="48"/>
      <c r="BD293" s="48"/>
      <c r="BE293" s="48"/>
      <c r="BF293" s="48"/>
      <c r="BG293" s="48"/>
      <c r="BH293" s="48"/>
      <c r="BI293" s="48"/>
      <c r="BJ293" s="48"/>
      <c r="BK293" s="48"/>
      <c r="BL293" s="48"/>
      <c r="BM293" s="48"/>
      <c r="BN293" s="48"/>
      <c r="BO293" s="48"/>
      <c r="BP293" s="48"/>
      <c r="BQ293" s="48"/>
      <c r="BR293" s="48"/>
      <c r="BS293" s="48"/>
      <c r="BT293" s="48"/>
      <c r="BU293" s="48"/>
      <c r="BV293" s="48"/>
      <c r="BW293" s="48"/>
      <c r="BX293" s="48"/>
      <c r="BY293" s="48"/>
      <c r="BZ293" s="48"/>
      <c r="CA293" s="48"/>
      <c r="CB293" s="48"/>
      <c r="CC293" s="48"/>
      <c r="CD293" s="48"/>
      <c r="CE293" s="48"/>
      <c r="CF293" s="48"/>
      <c r="CG293" s="48"/>
      <c r="CH293" s="48"/>
      <c r="CI293" s="48"/>
      <c r="CJ293" s="48"/>
      <c r="CK293" s="48"/>
      <c r="CL293" s="48"/>
      <c r="CM293" s="48"/>
      <c r="CN293" s="48"/>
      <c r="CO293" s="48"/>
      <c r="CP293" s="48"/>
      <c r="CQ293" s="48"/>
      <c r="CR293" s="48"/>
      <c r="CS293" s="48"/>
      <c r="CT293" s="48"/>
      <c r="CU293" s="48"/>
      <c r="CV293" s="48"/>
      <c r="CW293" s="48"/>
      <c r="CX293" s="48"/>
      <c r="CY293" s="48"/>
      <c r="CZ293" s="48"/>
      <c r="DA293" s="48"/>
      <c r="DB293" s="48"/>
      <c r="DC293" s="48"/>
      <c r="DD293" s="48"/>
      <c r="DE293" s="48"/>
      <c r="DF293" s="48"/>
      <c r="DG293" s="48"/>
      <c r="DH293" s="48"/>
      <c r="DI293" s="48"/>
      <c r="DJ293" s="48"/>
      <c r="DK293" s="48"/>
      <c r="DL293" s="48"/>
      <c r="DM293" s="48"/>
      <c r="DN293" s="48"/>
      <c r="DO293" s="48"/>
      <c r="DP293" s="48"/>
      <c r="DQ293" s="48"/>
      <c r="DR293" s="48"/>
      <c r="DS293" s="48"/>
      <c r="DT293" s="48"/>
      <c r="DU293" s="48"/>
      <c r="DV293" s="48"/>
      <c r="DW293" s="48"/>
      <c r="DX293" s="48"/>
      <c r="DY293" s="48"/>
      <c r="DZ293" s="48"/>
      <c r="EA293" s="48"/>
      <c r="EB293" s="48"/>
      <c r="EC293" s="48"/>
      <c r="ED293" s="48"/>
      <c r="EE293" s="48"/>
      <c r="EF293" s="48"/>
      <c r="EG293" s="48"/>
      <c r="EH293" s="48"/>
      <c r="EI293" s="48"/>
      <c r="EJ293" s="48"/>
      <c r="EK293" s="48"/>
      <c r="EL293" s="48"/>
      <c r="EM293" s="48"/>
      <c r="EN293" s="48"/>
      <c r="EO293" s="48"/>
      <c r="EP293" s="48"/>
      <c r="EQ293" s="48"/>
      <c r="ER293" s="48"/>
      <c r="ES293" s="48"/>
      <c r="ET293" s="48"/>
      <c r="EU293" s="48"/>
      <c r="EV293" s="48"/>
      <c r="EW293" s="48"/>
      <c r="EX293" s="48"/>
      <c r="EY293" s="48"/>
      <c r="EZ293" s="48"/>
      <c r="FA293" s="48"/>
      <c r="FB293" s="48"/>
      <c r="FC293" s="48"/>
      <c r="FD293" s="48"/>
      <c r="FE293" s="48"/>
      <c r="FF293" s="48"/>
      <c r="FG293" s="48"/>
      <c r="FH293" s="48"/>
      <c r="FI293" s="48"/>
      <c r="FJ293" s="48"/>
      <c r="FK293" s="48"/>
      <c r="FL293" s="48"/>
      <c r="FM293" s="48"/>
      <c r="FN293" s="48"/>
      <c r="FO293" s="48"/>
      <c r="FP293" s="48"/>
      <c r="FQ293" s="48"/>
      <c r="FR293" s="48"/>
      <c r="FS293" s="48"/>
      <c r="FT293" s="48"/>
      <c r="FU293" s="48"/>
      <c r="FV293" s="48"/>
      <c r="FW293" s="48"/>
      <c r="FX293" s="48"/>
      <c r="FY293" s="48"/>
      <c r="FZ293" s="48"/>
      <c r="GA293" s="48"/>
      <c r="GB293" s="48"/>
      <c r="GC293" s="48"/>
      <c r="GD293" s="48"/>
      <c r="GE293" s="48"/>
      <c r="GF293" s="48"/>
      <c r="GG293" s="48"/>
      <c r="GH293" s="48"/>
      <c r="GI293" s="48"/>
      <c r="GJ293" s="48"/>
      <c r="GK293" s="48"/>
      <c r="GL293" s="48"/>
      <c r="GM293" s="48"/>
      <c r="GN293" s="48"/>
      <c r="GO293" s="48"/>
      <c r="GP293" s="48"/>
      <c r="GQ293" s="48"/>
      <c r="GR293" s="48"/>
      <c r="GS293" s="48"/>
      <c r="GT293" s="48"/>
      <c r="GU293" s="48"/>
      <c r="GV293" s="48"/>
      <c r="GW293" s="48"/>
      <c r="GX293" s="48"/>
      <c r="GY293" s="48"/>
      <c r="GZ293" s="48"/>
      <c r="HA293" s="48"/>
      <c r="HB293" s="48"/>
      <c r="HC293" s="48"/>
      <c r="HD293" s="48"/>
      <c r="HE293" s="48"/>
      <c r="HF293" s="48"/>
      <c r="HG293" s="48"/>
      <c r="HH293" s="48"/>
      <c r="HI293" s="48"/>
      <c r="HJ293" s="48"/>
      <c r="HK293" s="48"/>
      <c r="HL293" s="48"/>
      <c r="HM293" s="48"/>
      <c r="HN293" s="48"/>
      <c r="HO293" s="48"/>
      <c r="HP293" s="48"/>
      <c r="HQ293" s="48"/>
      <c r="HR293" s="48"/>
      <c r="HS293" s="48"/>
      <c r="HT293" s="48"/>
      <c r="HU293" s="48"/>
      <c r="HV293" s="48"/>
      <c r="HW293" s="48"/>
      <c r="HX293" s="48"/>
      <c r="HY293" s="48"/>
      <c r="HZ293" s="48"/>
      <c r="IA293" s="48"/>
      <c r="IB293" s="48"/>
      <c r="IC293" s="48"/>
      <c r="ID293" s="48"/>
      <c r="IE293" s="48"/>
      <c r="IF293" s="48"/>
      <c r="IG293" s="48"/>
      <c r="IH293" s="48"/>
      <c r="II293" s="48"/>
      <c r="IJ293" s="48"/>
      <c r="IK293" s="48"/>
      <c r="IL293" s="48"/>
      <c r="IM293" s="48"/>
      <c r="IN293" s="48"/>
      <c r="IO293" s="48"/>
      <c r="IP293" s="48"/>
      <c r="IQ293" s="48"/>
      <c r="IR293" s="48"/>
      <c r="IS293" s="48"/>
      <c r="IT293" s="48"/>
      <c r="IU293" s="48"/>
      <c r="IV293" s="48"/>
      <c r="IW293" s="48"/>
      <c r="IX293" s="48"/>
    </row>
    <row r="294" spans="1:258" hidden="1" x14ac:dyDescent="0.25">
      <c r="A294" s="256"/>
      <c r="B294" s="257"/>
      <c r="C294" s="257"/>
      <c r="D294" s="257"/>
      <c r="E294" s="257"/>
      <c r="F294" s="257"/>
      <c r="G294" s="248"/>
      <c r="H294" s="7"/>
      <c r="I294" s="37">
        <v>0</v>
      </c>
      <c r="J294" s="219"/>
      <c r="K294" s="48"/>
      <c r="L294" s="48"/>
      <c r="M294" s="48"/>
      <c r="N294" s="48"/>
      <c r="O294" s="48"/>
      <c r="P294" s="48"/>
      <c r="Q294" s="68"/>
      <c r="R294" s="68"/>
      <c r="S294" s="68"/>
      <c r="T294" s="68"/>
      <c r="U294" s="48"/>
      <c r="V294" s="48"/>
      <c r="W294" s="48"/>
      <c r="X294" s="48"/>
      <c r="Y294" s="48"/>
      <c r="Z294" s="48"/>
      <c r="AA294" s="48"/>
      <c r="AB294" s="48"/>
      <c r="AC294" s="48"/>
      <c r="AD294" s="48"/>
      <c r="AE294" s="48"/>
      <c r="AF294" s="48"/>
      <c r="AG294" s="48"/>
      <c r="AH294" s="48"/>
      <c r="AI294" s="48"/>
      <c r="AJ294" s="48"/>
      <c r="AK294" s="48"/>
      <c r="AL294" s="48"/>
      <c r="AM294" s="48"/>
      <c r="AN294" s="48"/>
      <c r="AO294" s="48"/>
      <c r="AP294" s="48"/>
      <c r="AQ294" s="48"/>
      <c r="AR294" s="48"/>
      <c r="AS294" s="48"/>
      <c r="AT294" s="48"/>
      <c r="AU294" s="48"/>
      <c r="AV294" s="48"/>
      <c r="AW294" s="48"/>
      <c r="AX294" s="48"/>
      <c r="AY294" s="48"/>
      <c r="AZ294" s="48"/>
      <c r="BA294" s="48"/>
      <c r="BB294" s="48"/>
      <c r="BC294" s="48"/>
      <c r="BD294" s="48"/>
      <c r="BE294" s="48"/>
      <c r="BF294" s="48"/>
      <c r="BG294" s="48"/>
      <c r="BH294" s="48"/>
      <c r="BI294" s="48"/>
      <c r="BJ294" s="48"/>
      <c r="BK294" s="48"/>
      <c r="BL294" s="48"/>
      <c r="BM294" s="48"/>
      <c r="BN294" s="48"/>
      <c r="BO294" s="48"/>
      <c r="BP294" s="48"/>
      <c r="BQ294" s="48"/>
      <c r="BR294" s="48"/>
      <c r="BS294" s="48"/>
      <c r="BT294" s="48"/>
      <c r="BU294" s="48"/>
      <c r="BV294" s="48"/>
      <c r="BW294" s="48"/>
      <c r="BX294" s="48"/>
      <c r="BY294" s="48"/>
      <c r="BZ294" s="48"/>
      <c r="CA294" s="48"/>
      <c r="CB294" s="48"/>
      <c r="CC294" s="48"/>
      <c r="CD294" s="48"/>
      <c r="CE294" s="48"/>
      <c r="CF294" s="48"/>
      <c r="CG294" s="48"/>
      <c r="CH294" s="48"/>
      <c r="CI294" s="48"/>
      <c r="CJ294" s="48"/>
      <c r="CK294" s="48"/>
      <c r="CL294" s="48"/>
      <c r="CM294" s="48"/>
      <c r="CN294" s="48"/>
      <c r="CO294" s="48"/>
      <c r="CP294" s="48"/>
      <c r="CQ294" s="48"/>
      <c r="CR294" s="48"/>
      <c r="CS294" s="48"/>
      <c r="CT294" s="48"/>
      <c r="CU294" s="48"/>
      <c r="CV294" s="48"/>
      <c r="CW294" s="48"/>
      <c r="CX294" s="48"/>
      <c r="CY294" s="48"/>
      <c r="CZ294" s="48"/>
      <c r="DA294" s="48"/>
      <c r="DB294" s="48"/>
      <c r="DC294" s="48"/>
      <c r="DD294" s="48"/>
      <c r="DE294" s="48"/>
      <c r="DF294" s="48"/>
      <c r="DG294" s="48"/>
      <c r="DH294" s="48"/>
      <c r="DI294" s="48"/>
      <c r="DJ294" s="48"/>
      <c r="DK294" s="48"/>
      <c r="DL294" s="48"/>
      <c r="DM294" s="48"/>
      <c r="DN294" s="48"/>
      <c r="DO294" s="48"/>
      <c r="DP294" s="48"/>
      <c r="DQ294" s="48"/>
      <c r="DR294" s="48"/>
      <c r="DS294" s="48"/>
      <c r="DT294" s="48"/>
      <c r="DU294" s="48"/>
      <c r="DV294" s="48"/>
      <c r="DW294" s="48"/>
      <c r="DX294" s="48"/>
      <c r="DY294" s="48"/>
      <c r="DZ294" s="48"/>
      <c r="EA294" s="48"/>
      <c r="EB294" s="48"/>
      <c r="EC294" s="48"/>
      <c r="ED294" s="48"/>
      <c r="EE294" s="48"/>
      <c r="EF294" s="48"/>
      <c r="EG294" s="48"/>
      <c r="EH294" s="48"/>
      <c r="EI294" s="48"/>
      <c r="EJ294" s="48"/>
      <c r="EK294" s="48"/>
      <c r="EL294" s="48"/>
      <c r="EM294" s="48"/>
      <c r="EN294" s="48"/>
      <c r="EO294" s="48"/>
      <c r="EP294" s="48"/>
      <c r="EQ294" s="48"/>
      <c r="ER294" s="48"/>
      <c r="ES294" s="48"/>
      <c r="ET294" s="48"/>
      <c r="EU294" s="48"/>
      <c r="EV294" s="48"/>
      <c r="EW294" s="48"/>
      <c r="EX294" s="48"/>
      <c r="EY294" s="48"/>
      <c r="EZ294" s="48"/>
      <c r="FA294" s="48"/>
      <c r="FB294" s="48"/>
      <c r="FC294" s="48"/>
      <c r="FD294" s="48"/>
      <c r="FE294" s="48"/>
      <c r="FF294" s="48"/>
      <c r="FG294" s="48"/>
      <c r="FH294" s="48"/>
      <c r="FI294" s="48"/>
      <c r="FJ294" s="48"/>
      <c r="FK294" s="48"/>
      <c r="FL294" s="48"/>
      <c r="FM294" s="48"/>
      <c r="FN294" s="48"/>
      <c r="FO294" s="48"/>
      <c r="FP294" s="48"/>
      <c r="FQ294" s="48"/>
      <c r="FR294" s="48"/>
      <c r="FS294" s="48"/>
      <c r="FT294" s="48"/>
      <c r="FU294" s="48"/>
      <c r="FV294" s="48"/>
      <c r="FW294" s="48"/>
      <c r="FX294" s="48"/>
      <c r="FY294" s="48"/>
      <c r="FZ294" s="48"/>
      <c r="GA294" s="48"/>
      <c r="GB294" s="48"/>
      <c r="GC294" s="48"/>
      <c r="GD294" s="48"/>
      <c r="GE294" s="48"/>
      <c r="GF294" s="48"/>
      <c r="GG294" s="48"/>
      <c r="GH294" s="48"/>
      <c r="GI294" s="48"/>
      <c r="GJ294" s="48"/>
      <c r="GK294" s="48"/>
      <c r="GL294" s="48"/>
      <c r="GM294" s="48"/>
      <c r="GN294" s="48"/>
      <c r="GO294" s="48"/>
      <c r="GP294" s="48"/>
      <c r="GQ294" s="48"/>
      <c r="GR294" s="48"/>
      <c r="GS294" s="48"/>
      <c r="GT294" s="48"/>
      <c r="GU294" s="48"/>
      <c r="GV294" s="48"/>
      <c r="GW294" s="48"/>
      <c r="GX294" s="48"/>
      <c r="GY294" s="48"/>
      <c r="GZ294" s="48"/>
      <c r="HA294" s="48"/>
      <c r="HB294" s="48"/>
      <c r="HC294" s="48"/>
      <c r="HD294" s="48"/>
      <c r="HE294" s="48"/>
      <c r="HF294" s="48"/>
      <c r="HG294" s="48"/>
      <c r="HH294" s="48"/>
      <c r="HI294" s="48"/>
      <c r="HJ294" s="48"/>
      <c r="HK294" s="48"/>
      <c r="HL294" s="48"/>
      <c r="HM294" s="48"/>
      <c r="HN294" s="48"/>
      <c r="HO294" s="48"/>
      <c r="HP294" s="48"/>
      <c r="HQ294" s="48"/>
      <c r="HR294" s="48"/>
      <c r="HS294" s="48"/>
      <c r="HT294" s="48"/>
      <c r="HU294" s="48"/>
      <c r="HV294" s="48"/>
      <c r="HW294" s="48"/>
      <c r="HX294" s="48"/>
      <c r="HY294" s="48"/>
      <c r="HZ294" s="48"/>
      <c r="IA294" s="48"/>
      <c r="IB294" s="48"/>
      <c r="IC294" s="48"/>
      <c r="ID294" s="48"/>
      <c r="IE294" s="48"/>
      <c r="IF294" s="48"/>
      <c r="IG294" s="48"/>
      <c r="IH294" s="48"/>
      <c r="II294" s="48"/>
      <c r="IJ294" s="48"/>
      <c r="IK294" s="48"/>
      <c r="IL294" s="48"/>
      <c r="IM294" s="48"/>
      <c r="IN294" s="48"/>
      <c r="IO294" s="48"/>
      <c r="IP294" s="48"/>
      <c r="IQ294" s="48"/>
      <c r="IR294" s="48"/>
      <c r="IS294" s="48"/>
      <c r="IT294" s="48"/>
      <c r="IU294" s="48"/>
      <c r="IV294" s="48"/>
      <c r="IW294" s="48"/>
      <c r="IX294" s="48"/>
    </row>
    <row r="295" spans="1:258" ht="15.75" hidden="1" customHeight="1" x14ac:dyDescent="0.25">
      <c r="A295" s="256"/>
      <c r="B295" s="257"/>
      <c r="C295" s="257"/>
      <c r="D295" s="257"/>
      <c r="E295" s="257"/>
      <c r="F295" s="257"/>
      <c r="G295" s="248"/>
      <c r="H295" s="7"/>
      <c r="I295" s="37">
        <v>0</v>
      </c>
      <c r="J295" s="219"/>
      <c r="K295" s="48"/>
      <c r="L295" s="48"/>
      <c r="M295" s="48"/>
      <c r="N295" s="48"/>
      <c r="O295" s="48"/>
      <c r="P295" s="48"/>
      <c r="Q295" s="68"/>
      <c r="R295" s="68"/>
      <c r="S295" s="68"/>
      <c r="T295" s="68"/>
      <c r="U295" s="48"/>
      <c r="V295" s="48"/>
      <c r="W295" s="48"/>
      <c r="X295" s="48"/>
      <c r="Y295" s="48"/>
      <c r="Z295" s="48"/>
      <c r="AA295" s="48"/>
      <c r="AB295" s="48"/>
      <c r="AC295" s="48"/>
      <c r="AD295" s="48"/>
      <c r="AE295" s="48"/>
      <c r="AF295" s="48"/>
      <c r="AG295" s="48"/>
      <c r="AH295" s="48"/>
      <c r="AI295" s="48"/>
      <c r="AJ295" s="48"/>
      <c r="AK295" s="48"/>
      <c r="AL295" s="48"/>
      <c r="AM295" s="48"/>
      <c r="AN295" s="48"/>
      <c r="AO295" s="48"/>
      <c r="AP295" s="48"/>
      <c r="AQ295" s="48"/>
      <c r="AR295" s="48"/>
      <c r="AS295" s="48"/>
      <c r="AT295" s="48"/>
      <c r="AU295" s="48"/>
      <c r="AV295" s="48"/>
      <c r="AW295" s="48"/>
      <c r="AX295" s="48"/>
      <c r="AY295" s="48"/>
      <c r="AZ295" s="48"/>
      <c r="BA295" s="48"/>
      <c r="BB295" s="48"/>
      <c r="BC295" s="48"/>
      <c r="BD295" s="48"/>
      <c r="BE295" s="48"/>
      <c r="BF295" s="48"/>
      <c r="BG295" s="48"/>
      <c r="BH295" s="48"/>
      <c r="BI295" s="48"/>
      <c r="BJ295" s="48"/>
      <c r="BK295" s="48"/>
      <c r="BL295" s="48"/>
      <c r="BM295" s="48"/>
      <c r="BN295" s="48"/>
      <c r="BO295" s="48"/>
      <c r="BP295" s="48"/>
      <c r="BQ295" s="48"/>
      <c r="BR295" s="48"/>
      <c r="BS295" s="48"/>
      <c r="BT295" s="48"/>
      <c r="BU295" s="48"/>
      <c r="BV295" s="48"/>
      <c r="BW295" s="48"/>
      <c r="BX295" s="48"/>
      <c r="BY295" s="48"/>
      <c r="BZ295" s="48"/>
      <c r="CA295" s="48"/>
      <c r="CB295" s="48"/>
      <c r="CC295" s="48"/>
      <c r="CD295" s="48"/>
      <c r="CE295" s="48"/>
      <c r="CF295" s="48"/>
      <c r="CG295" s="48"/>
      <c r="CH295" s="48"/>
      <c r="CI295" s="48"/>
      <c r="CJ295" s="48"/>
      <c r="CK295" s="48"/>
      <c r="CL295" s="48"/>
      <c r="CM295" s="48"/>
      <c r="CN295" s="48"/>
      <c r="CO295" s="48"/>
      <c r="CP295" s="48"/>
      <c r="CQ295" s="48"/>
      <c r="CR295" s="48"/>
      <c r="CS295" s="48"/>
      <c r="CT295" s="48"/>
      <c r="CU295" s="48"/>
      <c r="CV295" s="48"/>
      <c r="CW295" s="48"/>
      <c r="CX295" s="48"/>
      <c r="CY295" s="48"/>
      <c r="CZ295" s="48"/>
      <c r="DA295" s="48"/>
      <c r="DB295" s="48"/>
      <c r="DC295" s="48"/>
      <c r="DD295" s="48"/>
      <c r="DE295" s="48"/>
      <c r="DF295" s="48"/>
      <c r="DG295" s="48"/>
      <c r="DH295" s="48"/>
      <c r="DI295" s="48"/>
      <c r="DJ295" s="48"/>
      <c r="DK295" s="48"/>
      <c r="DL295" s="48"/>
      <c r="DM295" s="48"/>
      <c r="DN295" s="48"/>
      <c r="DO295" s="48"/>
      <c r="DP295" s="48"/>
      <c r="DQ295" s="48"/>
      <c r="DR295" s="48"/>
      <c r="DS295" s="48"/>
      <c r="DT295" s="48"/>
      <c r="DU295" s="48"/>
      <c r="DV295" s="48"/>
      <c r="DW295" s="48"/>
      <c r="DX295" s="48"/>
      <c r="DY295" s="48"/>
      <c r="DZ295" s="48"/>
      <c r="EA295" s="48"/>
      <c r="EB295" s="48"/>
      <c r="EC295" s="48"/>
      <c r="ED295" s="48"/>
      <c r="EE295" s="48"/>
      <c r="EF295" s="48"/>
      <c r="EG295" s="48"/>
      <c r="EH295" s="48"/>
      <c r="EI295" s="48"/>
      <c r="EJ295" s="48"/>
      <c r="EK295" s="48"/>
      <c r="EL295" s="48"/>
      <c r="EM295" s="48"/>
      <c r="EN295" s="48"/>
      <c r="EO295" s="48"/>
      <c r="EP295" s="48"/>
      <c r="EQ295" s="48"/>
      <c r="ER295" s="48"/>
      <c r="ES295" s="48"/>
      <c r="ET295" s="48"/>
      <c r="EU295" s="48"/>
      <c r="EV295" s="48"/>
      <c r="EW295" s="48"/>
      <c r="EX295" s="48"/>
      <c r="EY295" s="48"/>
      <c r="EZ295" s="48"/>
      <c r="FA295" s="48"/>
      <c r="FB295" s="48"/>
      <c r="FC295" s="48"/>
      <c r="FD295" s="48"/>
      <c r="FE295" s="48"/>
      <c r="FF295" s="48"/>
      <c r="FG295" s="48"/>
      <c r="FH295" s="48"/>
      <c r="FI295" s="48"/>
      <c r="FJ295" s="48"/>
      <c r="FK295" s="48"/>
      <c r="FL295" s="48"/>
      <c r="FM295" s="48"/>
      <c r="FN295" s="48"/>
      <c r="FO295" s="48"/>
      <c r="FP295" s="48"/>
      <c r="FQ295" s="48"/>
      <c r="FR295" s="48"/>
      <c r="FS295" s="48"/>
      <c r="FT295" s="48"/>
      <c r="FU295" s="48"/>
      <c r="FV295" s="48"/>
      <c r="FW295" s="48"/>
      <c r="FX295" s="48"/>
      <c r="FY295" s="48"/>
      <c r="FZ295" s="48"/>
      <c r="GA295" s="48"/>
      <c r="GB295" s="48"/>
      <c r="GC295" s="48"/>
      <c r="GD295" s="48"/>
      <c r="GE295" s="48"/>
      <c r="GF295" s="48"/>
      <c r="GG295" s="48"/>
      <c r="GH295" s="48"/>
      <c r="GI295" s="48"/>
      <c r="GJ295" s="48"/>
      <c r="GK295" s="48"/>
      <c r="GL295" s="48"/>
      <c r="GM295" s="48"/>
      <c r="GN295" s="48"/>
      <c r="GO295" s="48"/>
      <c r="GP295" s="48"/>
      <c r="GQ295" s="48"/>
      <c r="GR295" s="48"/>
      <c r="GS295" s="48"/>
      <c r="GT295" s="48"/>
      <c r="GU295" s="48"/>
      <c r="GV295" s="48"/>
      <c r="GW295" s="48"/>
      <c r="GX295" s="48"/>
      <c r="GY295" s="48"/>
      <c r="GZ295" s="48"/>
      <c r="HA295" s="48"/>
      <c r="HB295" s="48"/>
      <c r="HC295" s="48"/>
      <c r="HD295" s="48"/>
      <c r="HE295" s="48"/>
      <c r="HF295" s="48"/>
      <c r="HG295" s="48"/>
      <c r="HH295" s="48"/>
      <c r="HI295" s="48"/>
      <c r="HJ295" s="48"/>
      <c r="HK295" s="48"/>
      <c r="HL295" s="48"/>
      <c r="HM295" s="48"/>
      <c r="HN295" s="48"/>
      <c r="HO295" s="48"/>
      <c r="HP295" s="48"/>
      <c r="HQ295" s="48"/>
      <c r="HR295" s="48"/>
      <c r="HS295" s="48"/>
      <c r="HT295" s="48"/>
      <c r="HU295" s="48"/>
      <c r="HV295" s="48"/>
      <c r="HW295" s="48"/>
      <c r="HX295" s="48"/>
      <c r="HY295" s="48"/>
      <c r="HZ295" s="48"/>
      <c r="IA295" s="48"/>
      <c r="IB295" s="48"/>
      <c r="IC295" s="48"/>
      <c r="ID295" s="48"/>
      <c r="IE295" s="48"/>
      <c r="IF295" s="48"/>
      <c r="IG295" s="48"/>
      <c r="IH295" s="48"/>
      <c r="II295" s="48"/>
      <c r="IJ295" s="48"/>
      <c r="IK295" s="48"/>
      <c r="IL295" s="48"/>
      <c r="IM295" s="48"/>
      <c r="IN295" s="48"/>
      <c r="IO295" s="48"/>
      <c r="IP295" s="48"/>
      <c r="IQ295" s="48"/>
      <c r="IR295" s="48"/>
      <c r="IS295" s="48"/>
      <c r="IT295" s="48"/>
      <c r="IU295" s="48"/>
      <c r="IV295" s="48"/>
      <c r="IW295" s="48"/>
      <c r="IX295" s="48"/>
    </row>
    <row r="296" spans="1:258" ht="15" hidden="1" customHeight="1" x14ac:dyDescent="0.25">
      <c r="A296" s="256"/>
      <c r="B296" s="257"/>
      <c r="C296" s="257"/>
      <c r="D296" s="257"/>
      <c r="E296" s="257"/>
      <c r="F296" s="257"/>
      <c r="G296" s="248"/>
      <c r="H296" s="7"/>
      <c r="I296" s="37">
        <v>0</v>
      </c>
      <c r="J296" s="219"/>
      <c r="K296" s="48"/>
      <c r="L296" s="48"/>
      <c r="M296" s="48"/>
      <c r="N296" s="48"/>
      <c r="O296" s="48"/>
      <c r="P296" s="48"/>
      <c r="Q296" s="68"/>
      <c r="R296" s="68"/>
      <c r="S296" s="68"/>
      <c r="T296" s="68"/>
      <c r="U296" s="48"/>
      <c r="V296" s="48"/>
      <c r="W296" s="48"/>
      <c r="X296" s="48"/>
      <c r="Y296" s="48"/>
      <c r="Z296" s="48"/>
      <c r="AA296" s="48"/>
      <c r="AB296" s="48"/>
      <c r="AC296" s="48"/>
      <c r="AD296" s="48"/>
      <c r="AE296" s="48"/>
      <c r="AF296" s="48"/>
      <c r="AG296" s="48"/>
      <c r="AH296" s="48"/>
      <c r="AI296" s="48"/>
      <c r="AJ296" s="48"/>
      <c r="AK296" s="48"/>
      <c r="AL296" s="48"/>
      <c r="AM296" s="48"/>
      <c r="AN296" s="48"/>
      <c r="AO296" s="48"/>
      <c r="AP296" s="48"/>
      <c r="AQ296" s="48"/>
      <c r="AR296" s="48"/>
      <c r="AS296" s="48"/>
      <c r="AT296" s="48"/>
      <c r="AU296" s="48"/>
      <c r="AV296" s="48"/>
      <c r="AW296" s="48"/>
      <c r="AX296" s="48"/>
      <c r="AY296" s="48"/>
      <c r="AZ296" s="48"/>
      <c r="BA296" s="48"/>
      <c r="BB296" s="48"/>
      <c r="BC296" s="48"/>
      <c r="BD296" s="48"/>
      <c r="BE296" s="48"/>
      <c r="BF296" s="48"/>
      <c r="BG296" s="48"/>
      <c r="BH296" s="48"/>
      <c r="BI296" s="48"/>
      <c r="BJ296" s="48"/>
      <c r="BK296" s="48"/>
      <c r="BL296" s="48"/>
      <c r="BM296" s="48"/>
      <c r="BN296" s="48"/>
      <c r="BO296" s="48"/>
      <c r="BP296" s="48"/>
      <c r="BQ296" s="48"/>
      <c r="BR296" s="48"/>
      <c r="BS296" s="48"/>
      <c r="BT296" s="48"/>
      <c r="BU296" s="48"/>
      <c r="BV296" s="48"/>
      <c r="BW296" s="48"/>
      <c r="BX296" s="48"/>
      <c r="BY296" s="48"/>
      <c r="BZ296" s="48"/>
      <c r="CA296" s="48"/>
      <c r="CB296" s="48"/>
      <c r="CC296" s="48"/>
      <c r="CD296" s="48"/>
      <c r="CE296" s="48"/>
      <c r="CF296" s="48"/>
      <c r="CG296" s="48"/>
      <c r="CH296" s="48"/>
      <c r="CI296" s="48"/>
      <c r="CJ296" s="48"/>
      <c r="CK296" s="48"/>
      <c r="CL296" s="48"/>
      <c r="CM296" s="48"/>
      <c r="CN296" s="48"/>
      <c r="CO296" s="48"/>
      <c r="CP296" s="48"/>
      <c r="CQ296" s="48"/>
      <c r="CR296" s="48"/>
      <c r="CS296" s="48"/>
      <c r="CT296" s="48"/>
      <c r="CU296" s="48"/>
      <c r="CV296" s="48"/>
      <c r="CW296" s="48"/>
      <c r="CX296" s="48"/>
      <c r="CY296" s="48"/>
      <c r="CZ296" s="48"/>
      <c r="DA296" s="48"/>
      <c r="DB296" s="48"/>
      <c r="DC296" s="48"/>
      <c r="DD296" s="48"/>
      <c r="DE296" s="48"/>
      <c r="DF296" s="48"/>
      <c r="DG296" s="48"/>
      <c r="DH296" s="48"/>
      <c r="DI296" s="48"/>
      <c r="DJ296" s="48"/>
      <c r="DK296" s="48"/>
      <c r="DL296" s="48"/>
      <c r="DM296" s="48"/>
      <c r="DN296" s="48"/>
      <c r="DO296" s="48"/>
      <c r="DP296" s="48"/>
      <c r="DQ296" s="48"/>
      <c r="DR296" s="48"/>
      <c r="DS296" s="48"/>
      <c r="DT296" s="48"/>
      <c r="DU296" s="48"/>
      <c r="DV296" s="48"/>
      <c r="DW296" s="48"/>
      <c r="DX296" s="48"/>
      <c r="DY296" s="48"/>
      <c r="DZ296" s="48"/>
      <c r="EA296" s="48"/>
      <c r="EB296" s="48"/>
      <c r="EC296" s="48"/>
      <c r="ED296" s="48"/>
      <c r="EE296" s="48"/>
      <c r="EF296" s="48"/>
      <c r="EG296" s="48"/>
      <c r="EH296" s="48"/>
      <c r="EI296" s="48"/>
      <c r="EJ296" s="48"/>
      <c r="EK296" s="48"/>
      <c r="EL296" s="48"/>
      <c r="EM296" s="48"/>
      <c r="EN296" s="48"/>
      <c r="EO296" s="48"/>
      <c r="EP296" s="48"/>
      <c r="EQ296" s="48"/>
      <c r="ER296" s="48"/>
      <c r="ES296" s="48"/>
      <c r="ET296" s="48"/>
      <c r="EU296" s="48"/>
      <c r="EV296" s="48"/>
      <c r="EW296" s="48"/>
      <c r="EX296" s="48"/>
      <c r="EY296" s="48"/>
      <c r="EZ296" s="48"/>
      <c r="FA296" s="48"/>
      <c r="FB296" s="48"/>
      <c r="FC296" s="48"/>
      <c r="FD296" s="48"/>
      <c r="FE296" s="48"/>
      <c r="FF296" s="48"/>
      <c r="FG296" s="48"/>
      <c r="FH296" s="48"/>
      <c r="FI296" s="48"/>
      <c r="FJ296" s="48"/>
      <c r="FK296" s="48"/>
      <c r="FL296" s="48"/>
      <c r="FM296" s="48"/>
      <c r="FN296" s="48"/>
      <c r="FO296" s="48"/>
      <c r="FP296" s="48"/>
      <c r="FQ296" s="48"/>
      <c r="FR296" s="48"/>
      <c r="FS296" s="48"/>
      <c r="FT296" s="48"/>
      <c r="FU296" s="48"/>
      <c r="FV296" s="48"/>
      <c r="FW296" s="48"/>
      <c r="FX296" s="48"/>
      <c r="FY296" s="48"/>
      <c r="FZ296" s="48"/>
      <c r="GA296" s="48"/>
      <c r="GB296" s="48"/>
      <c r="GC296" s="48"/>
      <c r="GD296" s="48"/>
      <c r="GE296" s="48"/>
      <c r="GF296" s="48"/>
      <c r="GG296" s="48"/>
      <c r="GH296" s="48"/>
      <c r="GI296" s="48"/>
      <c r="GJ296" s="48"/>
      <c r="GK296" s="48"/>
      <c r="GL296" s="48"/>
      <c r="GM296" s="48"/>
      <c r="GN296" s="48"/>
      <c r="GO296" s="48"/>
      <c r="GP296" s="48"/>
      <c r="GQ296" s="48"/>
      <c r="GR296" s="48"/>
      <c r="GS296" s="48"/>
      <c r="GT296" s="48"/>
      <c r="GU296" s="48"/>
      <c r="GV296" s="48"/>
      <c r="GW296" s="48"/>
      <c r="GX296" s="48"/>
      <c r="GY296" s="48"/>
      <c r="GZ296" s="48"/>
      <c r="HA296" s="48"/>
      <c r="HB296" s="48"/>
      <c r="HC296" s="48"/>
      <c r="HD296" s="48"/>
      <c r="HE296" s="48"/>
      <c r="HF296" s="48"/>
      <c r="HG296" s="48"/>
      <c r="HH296" s="48"/>
      <c r="HI296" s="48"/>
      <c r="HJ296" s="48"/>
      <c r="HK296" s="48"/>
      <c r="HL296" s="48"/>
      <c r="HM296" s="48"/>
      <c r="HN296" s="48"/>
      <c r="HO296" s="48"/>
      <c r="HP296" s="48"/>
      <c r="HQ296" s="48"/>
      <c r="HR296" s="48"/>
      <c r="HS296" s="48"/>
      <c r="HT296" s="48"/>
      <c r="HU296" s="48"/>
      <c r="HV296" s="48"/>
      <c r="HW296" s="48"/>
      <c r="HX296" s="48"/>
      <c r="HY296" s="48"/>
      <c r="HZ296" s="48"/>
      <c r="IA296" s="48"/>
      <c r="IB296" s="48"/>
      <c r="IC296" s="48"/>
      <c r="ID296" s="48"/>
      <c r="IE296" s="48"/>
      <c r="IF296" s="48"/>
      <c r="IG296" s="48"/>
      <c r="IH296" s="48"/>
      <c r="II296" s="48"/>
      <c r="IJ296" s="48"/>
      <c r="IK296" s="48"/>
      <c r="IL296" s="48"/>
      <c r="IM296" s="48"/>
      <c r="IN296" s="48"/>
      <c r="IO296" s="48"/>
      <c r="IP296" s="48"/>
      <c r="IQ296" s="48"/>
      <c r="IR296" s="48"/>
      <c r="IS296" s="48"/>
      <c r="IT296" s="48"/>
      <c r="IU296" s="48"/>
      <c r="IV296" s="48"/>
      <c r="IW296" s="48"/>
      <c r="IX296" s="48"/>
    </row>
    <row r="297" spans="1:258" hidden="1" x14ac:dyDescent="0.25">
      <c r="A297" s="256"/>
      <c r="B297" s="257"/>
      <c r="C297" s="257"/>
      <c r="D297" s="257"/>
      <c r="E297" s="257"/>
      <c r="F297" s="257"/>
      <c r="G297" s="248"/>
      <c r="H297" s="7"/>
      <c r="I297" s="37">
        <v>0</v>
      </c>
      <c r="J297" s="219"/>
      <c r="K297" s="48"/>
      <c r="L297" s="48"/>
      <c r="M297" s="48"/>
      <c r="N297" s="48"/>
      <c r="O297" s="48"/>
      <c r="P297" s="48"/>
      <c r="Q297" s="68"/>
      <c r="R297" s="68"/>
      <c r="S297" s="68"/>
      <c r="T297" s="68"/>
      <c r="U297" s="48"/>
      <c r="V297" s="48"/>
      <c r="W297" s="48"/>
      <c r="X297" s="48"/>
      <c r="Y297" s="48"/>
      <c r="Z297" s="48"/>
      <c r="AA297" s="48"/>
      <c r="AB297" s="48"/>
      <c r="AC297" s="48"/>
      <c r="AD297" s="48"/>
      <c r="AE297" s="48"/>
      <c r="AF297" s="48"/>
      <c r="AG297" s="48"/>
      <c r="AH297" s="48"/>
      <c r="AI297" s="48"/>
      <c r="AJ297" s="48"/>
      <c r="AK297" s="48"/>
      <c r="AL297" s="48"/>
      <c r="AM297" s="48"/>
      <c r="AN297" s="48"/>
      <c r="AO297" s="48"/>
      <c r="AP297" s="48"/>
      <c r="AQ297" s="48"/>
      <c r="AR297" s="48"/>
      <c r="AS297" s="48"/>
      <c r="AT297" s="48"/>
      <c r="AU297" s="48"/>
      <c r="AV297" s="48"/>
      <c r="AW297" s="48"/>
      <c r="AX297" s="48"/>
      <c r="AY297" s="48"/>
      <c r="AZ297" s="48"/>
      <c r="BA297" s="48"/>
      <c r="BB297" s="48"/>
      <c r="BC297" s="48"/>
      <c r="BD297" s="48"/>
      <c r="BE297" s="48"/>
      <c r="BF297" s="48"/>
      <c r="BG297" s="48"/>
      <c r="BH297" s="48"/>
      <c r="BI297" s="48"/>
      <c r="BJ297" s="48"/>
      <c r="BK297" s="48"/>
      <c r="BL297" s="48"/>
      <c r="BM297" s="48"/>
      <c r="BN297" s="48"/>
      <c r="BO297" s="48"/>
      <c r="BP297" s="48"/>
      <c r="BQ297" s="48"/>
      <c r="BR297" s="48"/>
      <c r="BS297" s="48"/>
      <c r="BT297" s="48"/>
      <c r="BU297" s="48"/>
      <c r="BV297" s="48"/>
      <c r="BW297" s="48"/>
      <c r="BX297" s="48"/>
      <c r="BY297" s="48"/>
      <c r="BZ297" s="48"/>
      <c r="CA297" s="48"/>
      <c r="CB297" s="48"/>
      <c r="CC297" s="48"/>
      <c r="CD297" s="48"/>
      <c r="CE297" s="48"/>
      <c r="CF297" s="48"/>
      <c r="CG297" s="48"/>
      <c r="CH297" s="48"/>
      <c r="CI297" s="48"/>
      <c r="CJ297" s="48"/>
      <c r="CK297" s="48"/>
      <c r="CL297" s="48"/>
      <c r="CM297" s="48"/>
      <c r="CN297" s="48"/>
      <c r="CO297" s="48"/>
      <c r="CP297" s="48"/>
      <c r="CQ297" s="48"/>
      <c r="CR297" s="48"/>
      <c r="CS297" s="48"/>
      <c r="CT297" s="48"/>
      <c r="CU297" s="48"/>
      <c r="CV297" s="48"/>
      <c r="CW297" s="48"/>
      <c r="CX297" s="48"/>
      <c r="CY297" s="48"/>
      <c r="CZ297" s="48"/>
      <c r="DA297" s="48"/>
      <c r="DB297" s="48"/>
      <c r="DC297" s="48"/>
      <c r="DD297" s="48"/>
      <c r="DE297" s="48"/>
      <c r="DF297" s="48"/>
      <c r="DG297" s="48"/>
      <c r="DH297" s="48"/>
      <c r="DI297" s="48"/>
      <c r="DJ297" s="48"/>
      <c r="DK297" s="48"/>
      <c r="DL297" s="48"/>
      <c r="DM297" s="48"/>
      <c r="DN297" s="48"/>
      <c r="DO297" s="48"/>
      <c r="DP297" s="48"/>
      <c r="DQ297" s="48"/>
      <c r="DR297" s="48"/>
      <c r="DS297" s="48"/>
      <c r="DT297" s="48"/>
      <c r="DU297" s="48"/>
      <c r="DV297" s="48"/>
      <c r="DW297" s="48"/>
      <c r="DX297" s="48"/>
      <c r="DY297" s="48"/>
      <c r="DZ297" s="48"/>
      <c r="EA297" s="48"/>
      <c r="EB297" s="48"/>
      <c r="EC297" s="48"/>
      <c r="ED297" s="48"/>
      <c r="EE297" s="48"/>
      <c r="EF297" s="48"/>
      <c r="EG297" s="48"/>
      <c r="EH297" s="48"/>
      <c r="EI297" s="48"/>
      <c r="EJ297" s="48"/>
      <c r="EK297" s="48"/>
      <c r="EL297" s="48"/>
      <c r="EM297" s="48"/>
      <c r="EN297" s="48"/>
      <c r="EO297" s="48"/>
      <c r="EP297" s="48"/>
      <c r="EQ297" s="48"/>
      <c r="ER297" s="48"/>
      <c r="ES297" s="48"/>
      <c r="ET297" s="48"/>
      <c r="EU297" s="48"/>
      <c r="EV297" s="48"/>
      <c r="EW297" s="48"/>
      <c r="EX297" s="48"/>
      <c r="EY297" s="48"/>
      <c r="EZ297" s="48"/>
      <c r="FA297" s="48"/>
      <c r="FB297" s="48"/>
      <c r="FC297" s="48"/>
      <c r="FD297" s="48"/>
      <c r="FE297" s="48"/>
      <c r="FF297" s="48"/>
      <c r="FG297" s="48"/>
      <c r="FH297" s="48"/>
      <c r="FI297" s="48"/>
      <c r="FJ297" s="48"/>
      <c r="FK297" s="48"/>
      <c r="FL297" s="48"/>
      <c r="FM297" s="48"/>
      <c r="FN297" s="48"/>
      <c r="FO297" s="48"/>
      <c r="FP297" s="48"/>
      <c r="FQ297" s="48"/>
      <c r="FR297" s="48"/>
      <c r="FS297" s="48"/>
      <c r="FT297" s="48"/>
      <c r="FU297" s="48"/>
      <c r="FV297" s="48"/>
      <c r="FW297" s="48"/>
      <c r="FX297" s="48"/>
      <c r="FY297" s="48"/>
      <c r="FZ297" s="48"/>
      <c r="GA297" s="48"/>
      <c r="GB297" s="48"/>
      <c r="GC297" s="48"/>
      <c r="GD297" s="48"/>
      <c r="GE297" s="48"/>
      <c r="GF297" s="48"/>
      <c r="GG297" s="48"/>
      <c r="GH297" s="48"/>
      <c r="GI297" s="48"/>
      <c r="GJ297" s="48"/>
      <c r="GK297" s="48"/>
      <c r="GL297" s="48"/>
      <c r="GM297" s="48"/>
      <c r="GN297" s="48"/>
      <c r="GO297" s="48"/>
      <c r="GP297" s="48"/>
      <c r="GQ297" s="48"/>
      <c r="GR297" s="48"/>
      <c r="GS297" s="48"/>
      <c r="GT297" s="48"/>
      <c r="GU297" s="48"/>
      <c r="GV297" s="48"/>
      <c r="GW297" s="48"/>
      <c r="GX297" s="48"/>
      <c r="GY297" s="48"/>
      <c r="GZ297" s="48"/>
      <c r="HA297" s="48"/>
      <c r="HB297" s="48"/>
      <c r="HC297" s="48"/>
      <c r="HD297" s="48"/>
      <c r="HE297" s="48"/>
      <c r="HF297" s="48"/>
      <c r="HG297" s="48"/>
      <c r="HH297" s="48"/>
      <c r="HI297" s="48"/>
      <c r="HJ297" s="48"/>
      <c r="HK297" s="48"/>
      <c r="HL297" s="48"/>
      <c r="HM297" s="48"/>
      <c r="HN297" s="48"/>
      <c r="HO297" s="48"/>
      <c r="HP297" s="48"/>
      <c r="HQ297" s="48"/>
      <c r="HR297" s="48"/>
      <c r="HS297" s="48"/>
      <c r="HT297" s="48"/>
      <c r="HU297" s="48"/>
      <c r="HV297" s="48"/>
      <c r="HW297" s="48"/>
      <c r="HX297" s="48"/>
      <c r="HY297" s="48"/>
      <c r="HZ297" s="48"/>
      <c r="IA297" s="48"/>
      <c r="IB297" s="48"/>
      <c r="IC297" s="48"/>
      <c r="ID297" s="48"/>
      <c r="IE297" s="48"/>
      <c r="IF297" s="48"/>
      <c r="IG297" s="48"/>
      <c r="IH297" s="48"/>
      <c r="II297" s="48"/>
      <c r="IJ297" s="48"/>
      <c r="IK297" s="48"/>
      <c r="IL297" s="48"/>
      <c r="IM297" s="48"/>
      <c r="IN297" s="48"/>
      <c r="IO297" s="48"/>
      <c r="IP297" s="48"/>
      <c r="IQ297" s="48"/>
      <c r="IR297" s="48"/>
      <c r="IS297" s="48"/>
      <c r="IT297" s="48"/>
      <c r="IU297" s="48"/>
      <c r="IV297" s="48"/>
      <c r="IW297" s="48"/>
      <c r="IX297" s="48"/>
    </row>
    <row r="298" spans="1:258" ht="15.75" hidden="1" customHeight="1" x14ac:dyDescent="0.25">
      <c r="A298" s="256"/>
      <c r="B298" s="257"/>
      <c r="C298" s="257"/>
      <c r="D298" s="257"/>
      <c r="E298" s="257"/>
      <c r="F298" s="257"/>
      <c r="G298" s="248"/>
      <c r="H298" s="7"/>
      <c r="I298" s="37">
        <v>0</v>
      </c>
      <c r="J298" s="219"/>
      <c r="K298" s="48"/>
      <c r="L298" s="48"/>
      <c r="M298" s="48"/>
      <c r="N298" s="48"/>
      <c r="O298" s="48"/>
      <c r="P298" s="48"/>
      <c r="Q298" s="68"/>
      <c r="R298" s="68"/>
      <c r="S298" s="68"/>
      <c r="T298" s="68"/>
      <c r="U298" s="48"/>
      <c r="V298" s="48"/>
      <c r="W298" s="48"/>
      <c r="X298" s="48"/>
      <c r="Y298" s="48"/>
      <c r="Z298" s="48"/>
      <c r="AA298" s="48"/>
      <c r="AB298" s="48"/>
      <c r="AC298" s="48"/>
      <c r="AD298" s="48"/>
      <c r="AE298" s="48"/>
      <c r="AF298" s="48"/>
      <c r="AG298" s="48"/>
      <c r="AH298" s="48"/>
      <c r="AI298" s="48"/>
      <c r="AJ298" s="48"/>
      <c r="AK298" s="48"/>
      <c r="AL298" s="48"/>
      <c r="AM298" s="48"/>
      <c r="AN298" s="48"/>
      <c r="AO298" s="48"/>
      <c r="AP298" s="48"/>
      <c r="AQ298" s="48"/>
      <c r="AR298" s="48"/>
      <c r="AS298" s="48"/>
      <c r="AT298" s="48"/>
      <c r="AU298" s="48"/>
      <c r="AV298" s="48"/>
      <c r="AW298" s="48"/>
      <c r="AX298" s="48"/>
      <c r="AY298" s="48"/>
      <c r="AZ298" s="48"/>
      <c r="BA298" s="48"/>
      <c r="BB298" s="48"/>
      <c r="BC298" s="48"/>
      <c r="BD298" s="48"/>
      <c r="BE298" s="48"/>
      <c r="BF298" s="48"/>
      <c r="BG298" s="48"/>
      <c r="BH298" s="48"/>
      <c r="BI298" s="48"/>
      <c r="BJ298" s="48"/>
      <c r="BK298" s="48"/>
      <c r="BL298" s="48"/>
      <c r="BM298" s="48"/>
      <c r="BN298" s="48"/>
      <c r="BO298" s="48"/>
      <c r="BP298" s="48"/>
      <c r="BQ298" s="48"/>
      <c r="BR298" s="48"/>
      <c r="BS298" s="48"/>
      <c r="BT298" s="48"/>
      <c r="BU298" s="48"/>
      <c r="BV298" s="48"/>
      <c r="BW298" s="48"/>
      <c r="BX298" s="48"/>
      <c r="BY298" s="48"/>
      <c r="BZ298" s="48"/>
      <c r="CA298" s="48"/>
      <c r="CB298" s="48"/>
      <c r="CC298" s="48"/>
      <c r="CD298" s="48"/>
      <c r="CE298" s="48"/>
      <c r="CF298" s="48"/>
      <c r="CG298" s="48"/>
      <c r="CH298" s="48"/>
      <c r="CI298" s="48"/>
      <c r="CJ298" s="48"/>
      <c r="CK298" s="48"/>
      <c r="CL298" s="48"/>
      <c r="CM298" s="48"/>
      <c r="CN298" s="48"/>
      <c r="CO298" s="48"/>
      <c r="CP298" s="48"/>
      <c r="CQ298" s="48"/>
      <c r="CR298" s="48"/>
      <c r="CS298" s="48"/>
      <c r="CT298" s="48"/>
      <c r="CU298" s="48"/>
      <c r="CV298" s="48"/>
      <c r="CW298" s="48"/>
      <c r="CX298" s="48"/>
      <c r="CY298" s="48"/>
      <c r="CZ298" s="48"/>
      <c r="DA298" s="48"/>
      <c r="DB298" s="48"/>
      <c r="DC298" s="48"/>
      <c r="DD298" s="48"/>
      <c r="DE298" s="48"/>
      <c r="DF298" s="48"/>
      <c r="DG298" s="48"/>
      <c r="DH298" s="48"/>
      <c r="DI298" s="48"/>
      <c r="DJ298" s="48"/>
      <c r="DK298" s="48"/>
      <c r="DL298" s="48"/>
      <c r="DM298" s="48"/>
      <c r="DN298" s="48"/>
      <c r="DO298" s="48"/>
      <c r="DP298" s="48"/>
      <c r="DQ298" s="48"/>
      <c r="DR298" s="48"/>
      <c r="DS298" s="48"/>
      <c r="DT298" s="48"/>
      <c r="DU298" s="48"/>
      <c r="DV298" s="48"/>
      <c r="DW298" s="48"/>
      <c r="DX298" s="48"/>
      <c r="DY298" s="48"/>
      <c r="DZ298" s="48"/>
      <c r="EA298" s="48"/>
      <c r="EB298" s="48"/>
      <c r="EC298" s="48"/>
      <c r="ED298" s="48"/>
      <c r="EE298" s="48"/>
      <c r="EF298" s="48"/>
      <c r="EG298" s="48"/>
      <c r="EH298" s="48"/>
      <c r="EI298" s="48"/>
      <c r="EJ298" s="48"/>
      <c r="EK298" s="48"/>
      <c r="EL298" s="48"/>
      <c r="EM298" s="48"/>
      <c r="EN298" s="48"/>
      <c r="EO298" s="48"/>
      <c r="EP298" s="48"/>
      <c r="EQ298" s="48"/>
      <c r="ER298" s="48"/>
      <c r="ES298" s="48"/>
      <c r="ET298" s="48"/>
      <c r="EU298" s="48"/>
      <c r="EV298" s="48"/>
      <c r="EW298" s="48"/>
      <c r="EX298" s="48"/>
      <c r="EY298" s="48"/>
      <c r="EZ298" s="48"/>
      <c r="FA298" s="48"/>
      <c r="FB298" s="48"/>
      <c r="FC298" s="48"/>
      <c r="FD298" s="48"/>
      <c r="FE298" s="48"/>
      <c r="FF298" s="48"/>
      <c r="FG298" s="48"/>
      <c r="FH298" s="48"/>
      <c r="FI298" s="48"/>
      <c r="FJ298" s="48"/>
      <c r="FK298" s="48"/>
      <c r="FL298" s="48"/>
      <c r="FM298" s="48"/>
      <c r="FN298" s="48"/>
      <c r="FO298" s="48"/>
      <c r="FP298" s="48"/>
      <c r="FQ298" s="48"/>
      <c r="FR298" s="48"/>
      <c r="FS298" s="48"/>
      <c r="FT298" s="48"/>
      <c r="FU298" s="48"/>
      <c r="FV298" s="48"/>
      <c r="FW298" s="48"/>
      <c r="FX298" s="48"/>
      <c r="FY298" s="48"/>
      <c r="FZ298" s="48"/>
      <c r="GA298" s="48"/>
      <c r="GB298" s="48"/>
      <c r="GC298" s="48"/>
      <c r="GD298" s="48"/>
      <c r="GE298" s="48"/>
      <c r="GF298" s="48"/>
      <c r="GG298" s="48"/>
      <c r="GH298" s="48"/>
      <c r="GI298" s="48"/>
      <c r="GJ298" s="48"/>
      <c r="GK298" s="48"/>
      <c r="GL298" s="48"/>
      <c r="GM298" s="48"/>
      <c r="GN298" s="48"/>
      <c r="GO298" s="48"/>
      <c r="GP298" s="48"/>
      <c r="GQ298" s="48"/>
      <c r="GR298" s="48"/>
      <c r="GS298" s="48"/>
      <c r="GT298" s="48"/>
      <c r="GU298" s="48"/>
      <c r="GV298" s="48"/>
      <c r="GW298" s="48"/>
      <c r="GX298" s="48"/>
      <c r="GY298" s="48"/>
      <c r="GZ298" s="48"/>
      <c r="HA298" s="48"/>
      <c r="HB298" s="48"/>
      <c r="HC298" s="48"/>
      <c r="HD298" s="48"/>
      <c r="HE298" s="48"/>
      <c r="HF298" s="48"/>
      <c r="HG298" s="48"/>
      <c r="HH298" s="48"/>
      <c r="HI298" s="48"/>
      <c r="HJ298" s="48"/>
      <c r="HK298" s="48"/>
      <c r="HL298" s="48"/>
      <c r="HM298" s="48"/>
      <c r="HN298" s="48"/>
      <c r="HO298" s="48"/>
      <c r="HP298" s="48"/>
      <c r="HQ298" s="48"/>
      <c r="HR298" s="48"/>
      <c r="HS298" s="48"/>
      <c r="HT298" s="48"/>
      <c r="HU298" s="48"/>
      <c r="HV298" s="48"/>
      <c r="HW298" s="48"/>
      <c r="HX298" s="48"/>
      <c r="HY298" s="48"/>
      <c r="HZ298" s="48"/>
      <c r="IA298" s="48"/>
      <c r="IB298" s="48"/>
      <c r="IC298" s="48"/>
      <c r="ID298" s="48"/>
      <c r="IE298" s="48"/>
      <c r="IF298" s="48"/>
      <c r="IG298" s="48"/>
      <c r="IH298" s="48"/>
      <c r="II298" s="48"/>
      <c r="IJ298" s="48"/>
      <c r="IK298" s="48"/>
      <c r="IL298" s="48"/>
      <c r="IM298" s="48"/>
      <c r="IN298" s="48"/>
      <c r="IO298" s="48"/>
      <c r="IP298" s="48"/>
      <c r="IQ298" s="48"/>
      <c r="IR298" s="48"/>
      <c r="IS298" s="48"/>
      <c r="IT298" s="48"/>
      <c r="IU298" s="48"/>
      <c r="IV298" s="48"/>
      <c r="IW298" s="48"/>
      <c r="IX298" s="48"/>
    </row>
    <row r="299" spans="1:258" s="91" customFormat="1" ht="18" x14ac:dyDescent="0.35">
      <c r="A299" s="363" t="s">
        <v>37</v>
      </c>
      <c r="B299" s="364"/>
      <c r="C299" s="364"/>
      <c r="D299" s="364"/>
      <c r="E299" s="364"/>
      <c r="F299" s="364"/>
      <c r="G299" s="364"/>
      <c r="H299" s="364"/>
      <c r="I299" s="365"/>
      <c r="J299" s="220"/>
      <c r="K299" s="50"/>
      <c r="L299" s="89"/>
      <c r="M299" s="89"/>
      <c r="N299" s="89"/>
      <c r="O299" s="89"/>
      <c r="P299" s="89"/>
      <c r="Q299" s="90"/>
      <c r="R299" s="90"/>
      <c r="S299" s="90"/>
      <c r="T299" s="90"/>
      <c r="U299" s="89"/>
      <c r="V299" s="89"/>
      <c r="W299" s="89"/>
      <c r="X299" s="89"/>
      <c r="Y299" s="89"/>
      <c r="Z299" s="89"/>
      <c r="AA299" s="89"/>
      <c r="AB299" s="89"/>
      <c r="AC299" s="89"/>
      <c r="AD299" s="89"/>
      <c r="AE299" s="89"/>
      <c r="AF299" s="89"/>
      <c r="AG299" s="89"/>
      <c r="AH299" s="89"/>
      <c r="AI299" s="89"/>
      <c r="AJ299" s="89"/>
      <c r="AK299" s="89"/>
      <c r="AL299" s="89"/>
      <c r="AM299" s="89"/>
      <c r="AN299" s="89"/>
      <c r="AO299" s="89"/>
      <c r="AP299" s="89"/>
      <c r="AQ299" s="89"/>
      <c r="AR299" s="89"/>
      <c r="AS299" s="89"/>
      <c r="AT299" s="89"/>
      <c r="AU299" s="89"/>
      <c r="AV299" s="89"/>
      <c r="AW299" s="89"/>
      <c r="AX299" s="89"/>
      <c r="AY299" s="89"/>
      <c r="AZ299" s="89"/>
      <c r="BA299" s="89"/>
      <c r="BB299" s="89"/>
      <c r="BC299" s="89"/>
      <c r="BD299" s="89"/>
      <c r="BE299" s="89"/>
      <c r="BF299" s="89"/>
      <c r="BG299" s="89"/>
      <c r="BH299" s="89"/>
      <c r="BI299" s="89"/>
      <c r="BJ299" s="89"/>
      <c r="BK299" s="89"/>
      <c r="BL299" s="89"/>
      <c r="BM299" s="89"/>
      <c r="BN299" s="89"/>
      <c r="BO299" s="89"/>
      <c r="BP299" s="89"/>
      <c r="BQ299" s="89"/>
      <c r="BR299" s="89"/>
      <c r="BS299" s="89"/>
      <c r="BT299" s="89"/>
      <c r="BU299" s="89"/>
      <c r="BV299" s="89"/>
      <c r="BW299" s="89"/>
      <c r="BX299" s="89"/>
      <c r="BY299" s="89"/>
      <c r="BZ299" s="89"/>
      <c r="CA299" s="89"/>
      <c r="CB299" s="89"/>
      <c r="CC299" s="89"/>
      <c r="CD299" s="89"/>
      <c r="CE299" s="89"/>
      <c r="CF299" s="89"/>
      <c r="CG299" s="89"/>
      <c r="CH299" s="89"/>
      <c r="CI299" s="89"/>
      <c r="CJ299" s="89"/>
      <c r="CK299" s="89"/>
      <c r="CL299" s="89"/>
      <c r="CM299" s="89"/>
      <c r="CN299" s="89"/>
      <c r="CO299" s="89"/>
      <c r="CP299" s="89"/>
      <c r="CQ299" s="89"/>
      <c r="CR299" s="89"/>
      <c r="CS299" s="89"/>
      <c r="CT299" s="89"/>
      <c r="CU299" s="89"/>
      <c r="CV299" s="89"/>
      <c r="CW299" s="89"/>
      <c r="CX299" s="89"/>
      <c r="CY299" s="89"/>
      <c r="CZ299" s="89"/>
      <c r="DA299" s="89"/>
      <c r="DB299" s="89"/>
      <c r="DC299" s="89"/>
      <c r="DD299" s="89"/>
      <c r="DE299" s="89"/>
      <c r="DF299" s="89"/>
      <c r="DG299" s="89"/>
      <c r="DH299" s="89"/>
      <c r="DI299" s="89"/>
      <c r="DJ299" s="89"/>
      <c r="DK299" s="89"/>
      <c r="DL299" s="89"/>
      <c r="DM299" s="89"/>
      <c r="DN299" s="89"/>
      <c r="DO299" s="89"/>
      <c r="DP299" s="89"/>
      <c r="DQ299" s="89"/>
      <c r="DR299" s="89"/>
      <c r="DS299" s="89"/>
      <c r="DT299" s="89"/>
      <c r="DU299" s="89"/>
      <c r="DV299" s="89"/>
      <c r="DW299" s="89"/>
      <c r="DX299" s="89"/>
      <c r="DY299" s="89"/>
      <c r="DZ299" s="89"/>
      <c r="EA299" s="89"/>
      <c r="EB299" s="89"/>
      <c r="EC299" s="89"/>
      <c r="ED299" s="89"/>
      <c r="EE299" s="89"/>
      <c r="EF299" s="89"/>
      <c r="EG299" s="89"/>
      <c r="EH299" s="89"/>
      <c r="EI299" s="89"/>
      <c r="EJ299" s="89"/>
      <c r="EK299" s="89"/>
      <c r="EL299" s="89"/>
      <c r="EM299" s="89"/>
      <c r="EN299" s="89"/>
      <c r="EO299" s="89"/>
      <c r="EP299" s="89"/>
      <c r="EQ299" s="89"/>
      <c r="ER299" s="89"/>
      <c r="ES299" s="89"/>
      <c r="ET299" s="89"/>
      <c r="EU299" s="89"/>
      <c r="EV299" s="89"/>
      <c r="EW299" s="89"/>
      <c r="EX299" s="89"/>
      <c r="EY299" s="89"/>
      <c r="EZ299" s="89"/>
      <c r="FA299" s="89"/>
      <c r="FB299" s="89"/>
      <c r="FC299" s="89"/>
      <c r="FD299" s="89"/>
      <c r="FE299" s="89"/>
      <c r="FF299" s="89"/>
      <c r="FG299" s="89"/>
      <c r="FH299" s="89"/>
      <c r="FI299" s="89"/>
      <c r="FJ299" s="89"/>
      <c r="FK299" s="89"/>
      <c r="FL299" s="89"/>
      <c r="FM299" s="89"/>
      <c r="FN299" s="89"/>
      <c r="FO299" s="89"/>
      <c r="FP299" s="89"/>
      <c r="FQ299" s="89"/>
      <c r="FR299" s="89"/>
      <c r="FS299" s="89"/>
      <c r="FT299" s="89"/>
      <c r="FU299" s="89"/>
      <c r="FV299" s="89"/>
      <c r="FW299" s="89"/>
      <c r="FX299" s="89"/>
      <c r="FY299" s="89"/>
      <c r="FZ299" s="89"/>
      <c r="GA299" s="89"/>
      <c r="GB299" s="89"/>
      <c r="GC299" s="89"/>
      <c r="GD299" s="89"/>
      <c r="GE299" s="89"/>
      <c r="GF299" s="89"/>
      <c r="GG299" s="89"/>
      <c r="GH299" s="89"/>
      <c r="GI299" s="89"/>
      <c r="GJ299" s="89"/>
      <c r="GK299" s="89"/>
      <c r="GL299" s="89"/>
      <c r="GM299" s="89"/>
      <c r="GN299" s="89"/>
      <c r="GO299" s="89"/>
      <c r="GP299" s="89"/>
      <c r="GQ299" s="89"/>
      <c r="GR299" s="89"/>
      <c r="GS299" s="89"/>
      <c r="GT299" s="89"/>
      <c r="GU299" s="89"/>
      <c r="GV299" s="89"/>
      <c r="GW299" s="89"/>
      <c r="GX299" s="89"/>
      <c r="GY299" s="89"/>
      <c r="GZ299" s="89"/>
      <c r="HA299" s="89"/>
      <c r="HB299" s="89"/>
      <c r="HC299" s="89"/>
      <c r="HD299" s="89"/>
      <c r="HE299" s="89"/>
      <c r="HF299" s="89"/>
      <c r="HG299" s="89"/>
      <c r="HH299" s="89"/>
      <c r="HI299" s="89"/>
      <c r="HJ299" s="89"/>
      <c r="HK299" s="89"/>
      <c r="HL299" s="89"/>
      <c r="HM299" s="89"/>
      <c r="HN299" s="89"/>
      <c r="HO299" s="89"/>
      <c r="HP299" s="89"/>
      <c r="HQ299" s="89"/>
      <c r="HR299" s="89"/>
      <c r="HS299" s="89"/>
      <c r="HT299" s="89"/>
      <c r="HU299" s="89"/>
      <c r="HV299" s="89"/>
      <c r="HW299" s="89"/>
      <c r="HX299" s="89"/>
      <c r="HY299" s="89"/>
      <c r="HZ299" s="89"/>
      <c r="IA299" s="89"/>
      <c r="IB299" s="89"/>
      <c r="IC299" s="89"/>
      <c r="ID299" s="89"/>
      <c r="IE299" s="89"/>
      <c r="IF299" s="89"/>
      <c r="IG299" s="89"/>
      <c r="IH299" s="89"/>
      <c r="II299" s="89"/>
      <c r="IJ299" s="89"/>
      <c r="IK299" s="89"/>
      <c r="IL299" s="89"/>
      <c r="IM299" s="89"/>
      <c r="IN299" s="89"/>
      <c r="IO299" s="89"/>
      <c r="IP299" s="89"/>
      <c r="IQ299" s="89"/>
      <c r="IR299" s="89"/>
      <c r="IS299" s="89"/>
      <c r="IT299" s="89"/>
      <c r="IU299" s="89"/>
      <c r="IV299" s="89"/>
      <c r="IW299" s="89"/>
      <c r="IX299" s="89"/>
    </row>
    <row r="300" spans="1:258" ht="30.75" customHeight="1" thickBot="1" x14ac:dyDescent="0.3">
      <c r="A300" s="286"/>
      <c r="B300" s="287"/>
      <c r="C300" s="287"/>
      <c r="D300" s="287"/>
      <c r="E300" s="287"/>
      <c r="F300" s="287"/>
      <c r="G300" s="287"/>
      <c r="H300" s="287"/>
      <c r="I300" s="288"/>
      <c r="J300" s="204"/>
      <c r="L300" s="48"/>
      <c r="M300" s="48"/>
      <c r="N300" s="48"/>
      <c r="O300" s="48"/>
      <c r="P300" s="48"/>
      <c r="Q300" s="68"/>
      <c r="R300" s="68"/>
      <c r="S300" s="68"/>
      <c r="T300" s="68"/>
      <c r="U300" s="48"/>
      <c r="V300" s="48"/>
      <c r="W300" s="48"/>
      <c r="X300" s="48"/>
      <c r="Y300" s="48"/>
      <c r="Z300" s="48"/>
      <c r="AA300" s="48"/>
      <c r="AB300" s="48"/>
      <c r="AC300" s="48"/>
      <c r="AD300" s="48"/>
      <c r="AE300" s="48"/>
      <c r="AF300" s="48"/>
      <c r="AG300" s="48"/>
      <c r="AH300" s="48"/>
      <c r="AI300" s="48"/>
      <c r="AJ300" s="48"/>
      <c r="AK300" s="48"/>
      <c r="AL300" s="48"/>
      <c r="AM300" s="48"/>
      <c r="AN300" s="48"/>
      <c r="AO300" s="48"/>
      <c r="AP300" s="48"/>
      <c r="AQ300" s="48"/>
      <c r="AR300" s="48"/>
      <c r="AS300" s="48"/>
      <c r="AT300" s="48"/>
      <c r="AU300" s="48"/>
      <c r="AV300" s="48"/>
      <c r="AW300" s="48"/>
      <c r="AX300" s="48"/>
      <c r="AY300" s="48"/>
      <c r="AZ300" s="48"/>
      <c r="BA300" s="48"/>
      <c r="BB300" s="48"/>
      <c r="BC300" s="48"/>
      <c r="BD300" s="48"/>
      <c r="BE300" s="48"/>
      <c r="BF300" s="48"/>
      <c r="BG300" s="48"/>
      <c r="BH300" s="48"/>
      <c r="BI300" s="48"/>
      <c r="BJ300" s="48"/>
      <c r="BK300" s="48"/>
      <c r="BL300" s="48"/>
      <c r="BM300" s="48"/>
      <c r="BN300" s="48"/>
      <c r="BO300" s="48"/>
      <c r="BP300" s="48"/>
      <c r="BQ300" s="48"/>
      <c r="BR300" s="48"/>
      <c r="BS300" s="48"/>
      <c r="BT300" s="48"/>
      <c r="BU300" s="48"/>
      <c r="BV300" s="48"/>
      <c r="BW300" s="48"/>
      <c r="BX300" s="48"/>
      <c r="BY300" s="48"/>
      <c r="BZ300" s="48"/>
      <c r="CA300" s="48"/>
      <c r="CB300" s="48"/>
      <c r="CC300" s="48"/>
      <c r="CD300" s="48"/>
      <c r="CE300" s="48"/>
      <c r="CF300" s="48"/>
      <c r="CG300" s="48"/>
      <c r="CH300" s="48"/>
      <c r="CI300" s="48"/>
      <c r="CJ300" s="48"/>
      <c r="CK300" s="48"/>
      <c r="CL300" s="48"/>
      <c r="CM300" s="48"/>
      <c r="CN300" s="48"/>
      <c r="CO300" s="48"/>
      <c r="CP300" s="48"/>
      <c r="CQ300" s="48"/>
      <c r="CR300" s="48"/>
      <c r="CS300" s="48"/>
      <c r="CT300" s="48"/>
      <c r="CU300" s="48"/>
      <c r="CV300" s="48"/>
      <c r="CW300" s="48"/>
      <c r="CX300" s="48"/>
      <c r="CY300" s="48"/>
      <c r="CZ300" s="48"/>
      <c r="DA300" s="48"/>
      <c r="DB300" s="48"/>
      <c r="DC300" s="48"/>
      <c r="DD300" s="48"/>
      <c r="DE300" s="48"/>
      <c r="DF300" s="48"/>
      <c r="DG300" s="48"/>
      <c r="DH300" s="48"/>
      <c r="DI300" s="48"/>
      <c r="DJ300" s="48"/>
      <c r="DK300" s="48"/>
      <c r="DL300" s="48"/>
      <c r="DM300" s="48"/>
      <c r="DN300" s="48"/>
      <c r="DO300" s="48"/>
      <c r="DP300" s="48"/>
      <c r="DQ300" s="48"/>
      <c r="DR300" s="48"/>
      <c r="DS300" s="48"/>
      <c r="DT300" s="48"/>
      <c r="DU300" s="48"/>
      <c r="DV300" s="48"/>
      <c r="DW300" s="48"/>
      <c r="DX300" s="48"/>
      <c r="DY300" s="48"/>
      <c r="DZ300" s="48"/>
      <c r="EA300" s="48"/>
      <c r="EB300" s="48"/>
      <c r="EC300" s="48"/>
      <c r="ED300" s="48"/>
      <c r="EE300" s="48"/>
      <c r="EF300" s="48"/>
      <c r="EG300" s="48"/>
      <c r="EH300" s="48"/>
      <c r="EI300" s="48"/>
      <c r="EJ300" s="48"/>
      <c r="EK300" s="48"/>
      <c r="EL300" s="48"/>
      <c r="EM300" s="48"/>
      <c r="EN300" s="48"/>
      <c r="EO300" s="48"/>
      <c r="EP300" s="48"/>
      <c r="EQ300" s="48"/>
      <c r="ER300" s="48"/>
      <c r="ES300" s="48"/>
      <c r="ET300" s="48"/>
      <c r="EU300" s="48"/>
      <c r="EV300" s="48"/>
      <c r="EW300" s="48"/>
      <c r="EX300" s="48"/>
      <c r="EY300" s="48"/>
      <c r="EZ300" s="48"/>
      <c r="FA300" s="48"/>
      <c r="FB300" s="48"/>
      <c r="FC300" s="48"/>
      <c r="FD300" s="48"/>
      <c r="FE300" s="48"/>
      <c r="FF300" s="48"/>
      <c r="FG300" s="48"/>
      <c r="FH300" s="48"/>
      <c r="FI300" s="48"/>
      <c r="FJ300" s="48"/>
      <c r="FK300" s="48"/>
      <c r="FL300" s="48"/>
      <c r="FM300" s="48"/>
      <c r="FN300" s="48"/>
      <c r="FO300" s="48"/>
      <c r="FP300" s="48"/>
      <c r="FQ300" s="48"/>
      <c r="FR300" s="48"/>
      <c r="FS300" s="48"/>
      <c r="FT300" s="48"/>
      <c r="FU300" s="48"/>
      <c r="FV300" s="48"/>
      <c r="FW300" s="48"/>
      <c r="FX300" s="48"/>
      <c r="FY300" s="48"/>
      <c r="FZ300" s="48"/>
      <c r="GA300" s="48"/>
      <c r="GB300" s="48"/>
      <c r="GC300" s="48"/>
      <c r="GD300" s="48"/>
      <c r="GE300" s="48"/>
      <c r="GF300" s="48"/>
      <c r="GG300" s="48"/>
      <c r="GH300" s="48"/>
      <c r="GI300" s="48"/>
      <c r="GJ300" s="48"/>
      <c r="GK300" s="48"/>
      <c r="GL300" s="48"/>
      <c r="GM300" s="48"/>
      <c r="GN300" s="48"/>
      <c r="GO300" s="48"/>
      <c r="GP300" s="48"/>
      <c r="GQ300" s="48"/>
      <c r="GR300" s="48"/>
      <c r="GS300" s="48"/>
      <c r="GT300" s="48"/>
      <c r="GU300" s="48"/>
      <c r="GV300" s="48"/>
      <c r="GW300" s="48"/>
      <c r="GX300" s="48"/>
      <c r="GY300" s="48"/>
      <c r="GZ300" s="48"/>
      <c r="HA300" s="48"/>
      <c r="HB300" s="48"/>
      <c r="HC300" s="48"/>
      <c r="HD300" s="48"/>
      <c r="HE300" s="48"/>
      <c r="HF300" s="48"/>
      <c r="HG300" s="48"/>
      <c r="HH300" s="48"/>
      <c r="HI300" s="48"/>
      <c r="HJ300" s="48"/>
      <c r="HK300" s="48"/>
      <c r="HL300" s="48"/>
      <c r="HM300" s="48"/>
      <c r="HN300" s="48"/>
      <c r="HO300" s="48"/>
      <c r="HP300" s="48"/>
      <c r="HQ300" s="48"/>
      <c r="HR300" s="48"/>
      <c r="HS300" s="48"/>
      <c r="HT300" s="48"/>
      <c r="HU300" s="48"/>
      <c r="HV300" s="48"/>
      <c r="HW300" s="48"/>
      <c r="HX300" s="48"/>
      <c r="HY300" s="48"/>
      <c r="HZ300" s="48"/>
      <c r="IA300" s="48"/>
      <c r="IB300" s="48"/>
      <c r="IC300" s="48"/>
      <c r="ID300" s="48"/>
      <c r="IE300" s="48"/>
      <c r="IF300" s="48"/>
      <c r="IG300" s="48"/>
      <c r="IH300" s="48"/>
      <c r="II300" s="48"/>
      <c r="IJ300" s="48"/>
      <c r="IK300" s="48"/>
      <c r="IL300" s="48"/>
      <c r="IM300" s="48"/>
      <c r="IN300" s="48"/>
      <c r="IO300" s="48"/>
      <c r="IP300" s="48"/>
      <c r="IQ300" s="48"/>
      <c r="IR300" s="48"/>
      <c r="IS300" s="48"/>
      <c r="IT300" s="48"/>
      <c r="IU300" s="48"/>
      <c r="IV300" s="48"/>
      <c r="IW300" s="48"/>
      <c r="IX300" s="48"/>
    </row>
    <row r="301" spans="1:258" ht="16" thickBot="1" x14ac:dyDescent="0.3">
      <c r="A301" s="204"/>
      <c r="B301" s="204"/>
      <c r="C301" s="204"/>
      <c r="D301" s="204"/>
      <c r="E301" s="204"/>
      <c r="F301" s="204"/>
      <c r="G301" s="204"/>
      <c r="H301" s="204"/>
      <c r="I301" s="204"/>
      <c r="J301" s="204"/>
      <c r="L301" s="48"/>
      <c r="M301" s="48"/>
      <c r="N301" s="48"/>
      <c r="O301" s="48"/>
      <c r="P301" s="48"/>
      <c r="Q301" s="68"/>
      <c r="R301" s="68"/>
      <c r="S301" s="68"/>
      <c r="T301" s="68"/>
      <c r="U301" s="48"/>
      <c r="V301" s="48"/>
      <c r="W301" s="48"/>
      <c r="X301" s="48"/>
      <c r="Y301" s="48"/>
      <c r="Z301" s="48"/>
      <c r="AA301" s="48"/>
      <c r="AB301" s="48"/>
      <c r="AC301" s="48"/>
      <c r="AD301" s="48"/>
      <c r="AE301" s="48"/>
      <c r="AF301" s="48"/>
      <c r="AG301" s="48"/>
      <c r="AH301" s="48"/>
      <c r="AI301" s="48"/>
      <c r="AJ301" s="48"/>
      <c r="AK301" s="48"/>
      <c r="AL301" s="48"/>
      <c r="AM301" s="48"/>
      <c r="AN301" s="48"/>
      <c r="AO301" s="48"/>
      <c r="AP301" s="48"/>
      <c r="AQ301" s="48"/>
      <c r="AR301" s="48"/>
      <c r="AS301" s="48"/>
      <c r="AT301" s="48"/>
      <c r="AU301" s="48"/>
      <c r="AV301" s="48"/>
      <c r="AW301" s="48"/>
      <c r="AX301" s="48"/>
      <c r="AY301" s="48"/>
      <c r="AZ301" s="48"/>
      <c r="BA301" s="48"/>
      <c r="BB301" s="48"/>
      <c r="BC301" s="48"/>
      <c r="BD301" s="48"/>
      <c r="BE301" s="48"/>
      <c r="BF301" s="48"/>
      <c r="BG301" s="48"/>
      <c r="BH301" s="48"/>
      <c r="BI301" s="48"/>
      <c r="BJ301" s="48"/>
      <c r="BK301" s="48"/>
      <c r="BL301" s="48"/>
      <c r="BM301" s="48"/>
      <c r="BN301" s="48"/>
      <c r="BO301" s="48"/>
      <c r="BP301" s="48"/>
      <c r="BQ301" s="48"/>
      <c r="BR301" s="48"/>
      <c r="BS301" s="48"/>
      <c r="BT301" s="48"/>
      <c r="BU301" s="48"/>
      <c r="BV301" s="48"/>
      <c r="BW301" s="48"/>
      <c r="BX301" s="48"/>
      <c r="BY301" s="48"/>
      <c r="BZ301" s="48"/>
      <c r="CA301" s="48"/>
      <c r="CB301" s="48"/>
      <c r="CC301" s="48"/>
      <c r="CD301" s="48"/>
      <c r="CE301" s="48"/>
      <c r="CF301" s="48"/>
      <c r="CG301" s="48"/>
      <c r="CH301" s="48"/>
      <c r="CI301" s="48"/>
      <c r="CJ301" s="48"/>
      <c r="CK301" s="48"/>
      <c r="CL301" s="48"/>
      <c r="CM301" s="48"/>
      <c r="CN301" s="48"/>
      <c r="CO301" s="48"/>
      <c r="CP301" s="48"/>
      <c r="CQ301" s="48"/>
      <c r="CR301" s="48"/>
      <c r="CS301" s="48"/>
      <c r="CT301" s="48"/>
      <c r="CU301" s="48"/>
      <c r="CV301" s="48"/>
      <c r="CW301" s="48"/>
      <c r="CX301" s="48"/>
      <c r="CY301" s="48"/>
      <c r="CZ301" s="48"/>
      <c r="DA301" s="48"/>
      <c r="DB301" s="48"/>
      <c r="DC301" s="48"/>
      <c r="DD301" s="48"/>
      <c r="DE301" s="48"/>
      <c r="DF301" s="48"/>
      <c r="DG301" s="48"/>
      <c r="DH301" s="48"/>
      <c r="DI301" s="48"/>
      <c r="DJ301" s="48"/>
      <c r="DK301" s="48"/>
      <c r="DL301" s="48"/>
      <c r="DM301" s="48"/>
      <c r="DN301" s="48"/>
      <c r="DO301" s="48"/>
      <c r="DP301" s="48"/>
      <c r="DQ301" s="48"/>
      <c r="DR301" s="48"/>
      <c r="DS301" s="48"/>
      <c r="DT301" s="48"/>
      <c r="DU301" s="48"/>
      <c r="DV301" s="48"/>
      <c r="DW301" s="48"/>
      <c r="DX301" s="48"/>
      <c r="DY301" s="48"/>
      <c r="DZ301" s="48"/>
      <c r="EA301" s="48"/>
      <c r="EB301" s="48"/>
      <c r="EC301" s="48"/>
      <c r="ED301" s="48"/>
      <c r="EE301" s="48"/>
      <c r="EF301" s="48"/>
      <c r="EG301" s="48"/>
      <c r="EH301" s="48"/>
      <c r="EI301" s="48"/>
      <c r="EJ301" s="48"/>
      <c r="EK301" s="48"/>
      <c r="EL301" s="48"/>
      <c r="EM301" s="48"/>
      <c r="EN301" s="48"/>
      <c r="EO301" s="48"/>
      <c r="EP301" s="48"/>
      <c r="EQ301" s="48"/>
      <c r="ER301" s="48"/>
      <c r="ES301" s="48"/>
      <c r="ET301" s="48"/>
      <c r="EU301" s="48"/>
      <c r="EV301" s="48"/>
      <c r="EW301" s="48"/>
      <c r="EX301" s="48"/>
      <c r="EY301" s="48"/>
      <c r="EZ301" s="48"/>
      <c r="FA301" s="48"/>
      <c r="FB301" s="48"/>
      <c r="FC301" s="48"/>
      <c r="FD301" s="48"/>
      <c r="FE301" s="48"/>
      <c r="FF301" s="48"/>
      <c r="FG301" s="48"/>
      <c r="FH301" s="48"/>
      <c r="FI301" s="48"/>
      <c r="FJ301" s="48"/>
      <c r="FK301" s="48"/>
      <c r="FL301" s="48"/>
      <c r="FM301" s="48"/>
      <c r="FN301" s="48"/>
      <c r="FO301" s="48"/>
      <c r="FP301" s="48"/>
      <c r="FQ301" s="48"/>
      <c r="FR301" s="48"/>
      <c r="FS301" s="48"/>
      <c r="FT301" s="48"/>
      <c r="FU301" s="48"/>
      <c r="FV301" s="48"/>
      <c r="FW301" s="48"/>
      <c r="FX301" s="48"/>
      <c r="FY301" s="48"/>
      <c r="FZ301" s="48"/>
      <c r="GA301" s="48"/>
      <c r="GB301" s="48"/>
      <c r="GC301" s="48"/>
      <c r="GD301" s="48"/>
      <c r="GE301" s="48"/>
      <c r="GF301" s="48"/>
      <c r="GG301" s="48"/>
      <c r="GH301" s="48"/>
      <c r="GI301" s="48"/>
      <c r="GJ301" s="48"/>
      <c r="GK301" s="48"/>
      <c r="GL301" s="48"/>
      <c r="GM301" s="48"/>
      <c r="GN301" s="48"/>
      <c r="GO301" s="48"/>
      <c r="GP301" s="48"/>
      <c r="GQ301" s="48"/>
      <c r="GR301" s="48"/>
      <c r="GS301" s="48"/>
      <c r="GT301" s="48"/>
      <c r="GU301" s="48"/>
      <c r="GV301" s="48"/>
      <c r="GW301" s="48"/>
      <c r="GX301" s="48"/>
      <c r="GY301" s="48"/>
      <c r="GZ301" s="48"/>
      <c r="HA301" s="48"/>
      <c r="HB301" s="48"/>
      <c r="HC301" s="48"/>
      <c r="HD301" s="48"/>
      <c r="HE301" s="48"/>
      <c r="HF301" s="48"/>
      <c r="HG301" s="48"/>
      <c r="HH301" s="48"/>
      <c r="HI301" s="48"/>
      <c r="HJ301" s="48"/>
      <c r="HK301" s="48"/>
      <c r="HL301" s="48"/>
      <c r="HM301" s="48"/>
      <c r="HN301" s="48"/>
      <c r="HO301" s="48"/>
      <c r="HP301" s="48"/>
      <c r="HQ301" s="48"/>
      <c r="HR301" s="48"/>
      <c r="HS301" s="48"/>
      <c r="HT301" s="48"/>
      <c r="HU301" s="48"/>
      <c r="HV301" s="48"/>
      <c r="HW301" s="48"/>
      <c r="HX301" s="48"/>
      <c r="HY301" s="48"/>
      <c r="HZ301" s="48"/>
      <c r="IA301" s="48"/>
      <c r="IB301" s="48"/>
      <c r="IC301" s="48"/>
      <c r="ID301" s="48"/>
      <c r="IE301" s="48"/>
      <c r="IF301" s="48"/>
      <c r="IG301" s="48"/>
      <c r="IH301" s="48"/>
      <c r="II301" s="48"/>
      <c r="IJ301" s="48"/>
      <c r="IK301" s="48"/>
      <c r="IL301" s="48"/>
      <c r="IM301" s="48"/>
      <c r="IN301" s="48"/>
      <c r="IO301" s="48"/>
      <c r="IP301" s="48"/>
      <c r="IQ301" s="48"/>
      <c r="IR301" s="48"/>
      <c r="IS301" s="48"/>
      <c r="IT301" s="48"/>
      <c r="IU301" s="48"/>
      <c r="IV301" s="48"/>
      <c r="IW301" s="48"/>
      <c r="IX301" s="48"/>
    </row>
    <row r="302" spans="1:258" ht="18" x14ac:dyDescent="0.25">
      <c r="A302" s="338" t="s">
        <v>40</v>
      </c>
      <c r="B302" s="339"/>
      <c r="C302" s="339"/>
      <c r="D302" s="82"/>
      <c r="E302" s="82"/>
      <c r="F302" s="82"/>
      <c r="G302" s="83" t="s">
        <v>3</v>
      </c>
      <c r="H302" s="84"/>
      <c r="I302" s="85">
        <f>ROUND(SUM(I305:I334),2)</f>
        <v>0</v>
      </c>
      <c r="J302" s="225"/>
      <c r="L302" s="48"/>
      <c r="M302" s="48"/>
      <c r="N302" s="48"/>
      <c r="O302" s="48"/>
      <c r="P302" s="48"/>
      <c r="Q302" s="68"/>
      <c r="R302" s="68"/>
      <c r="S302" s="68"/>
      <c r="T302" s="68"/>
      <c r="U302" s="48"/>
      <c r="V302" s="48"/>
      <c r="W302" s="48"/>
      <c r="X302" s="48"/>
      <c r="Y302" s="48"/>
      <c r="Z302" s="48"/>
      <c r="AA302" s="48"/>
      <c r="AB302" s="48"/>
      <c r="AC302" s="48"/>
      <c r="AD302" s="48"/>
      <c r="AE302" s="48"/>
      <c r="AF302" s="48"/>
      <c r="AG302" s="48"/>
      <c r="AH302" s="48"/>
      <c r="AI302" s="48"/>
      <c r="AJ302" s="48"/>
      <c r="AK302" s="48"/>
      <c r="AL302" s="48"/>
      <c r="AM302" s="48"/>
      <c r="AN302" s="48"/>
      <c r="AO302" s="48"/>
      <c r="AP302" s="48"/>
      <c r="AQ302" s="48"/>
      <c r="AR302" s="48"/>
      <c r="AS302" s="48"/>
      <c r="AT302" s="48"/>
      <c r="AU302" s="48"/>
      <c r="AV302" s="48"/>
      <c r="AW302" s="48"/>
      <c r="AX302" s="48"/>
      <c r="AY302" s="48"/>
      <c r="AZ302" s="48"/>
      <c r="BA302" s="48"/>
      <c r="BB302" s="48"/>
      <c r="BC302" s="48"/>
      <c r="BD302" s="48"/>
      <c r="BE302" s="48"/>
      <c r="BF302" s="48"/>
      <c r="BG302" s="48"/>
      <c r="BH302" s="48"/>
      <c r="BI302" s="48"/>
      <c r="BJ302" s="48"/>
      <c r="BK302" s="48"/>
      <c r="BL302" s="48"/>
      <c r="BM302" s="48"/>
      <c r="BN302" s="48"/>
      <c r="BO302" s="48"/>
      <c r="BP302" s="48"/>
      <c r="BQ302" s="48"/>
      <c r="BR302" s="48"/>
      <c r="BS302" s="48"/>
      <c r="BT302" s="48"/>
      <c r="BU302" s="48"/>
      <c r="BV302" s="48"/>
      <c r="BW302" s="48"/>
      <c r="BX302" s="48"/>
      <c r="BY302" s="48"/>
      <c r="BZ302" s="48"/>
      <c r="CA302" s="48"/>
      <c r="CB302" s="48"/>
      <c r="CC302" s="48"/>
      <c r="CD302" s="48"/>
      <c r="CE302" s="48"/>
      <c r="CF302" s="48"/>
      <c r="CG302" s="48"/>
      <c r="CH302" s="48"/>
      <c r="CI302" s="48"/>
      <c r="CJ302" s="48"/>
      <c r="CK302" s="48"/>
      <c r="CL302" s="48"/>
      <c r="CM302" s="48"/>
      <c r="CN302" s="48"/>
      <c r="CO302" s="48"/>
      <c r="CP302" s="48"/>
      <c r="CQ302" s="48"/>
      <c r="CR302" s="48"/>
      <c r="CS302" s="48"/>
      <c r="CT302" s="48"/>
      <c r="CU302" s="48"/>
      <c r="CV302" s="48"/>
      <c r="CW302" s="48"/>
      <c r="CX302" s="48"/>
      <c r="CY302" s="48"/>
      <c r="CZ302" s="48"/>
      <c r="DA302" s="48"/>
      <c r="DB302" s="48"/>
      <c r="DC302" s="48"/>
      <c r="DD302" s="48"/>
      <c r="DE302" s="48"/>
      <c r="DF302" s="48"/>
      <c r="DG302" s="48"/>
      <c r="DH302" s="48"/>
      <c r="DI302" s="48"/>
      <c r="DJ302" s="48"/>
      <c r="DK302" s="48"/>
      <c r="DL302" s="48"/>
      <c r="DM302" s="48"/>
      <c r="DN302" s="48"/>
      <c r="DO302" s="48"/>
      <c r="DP302" s="48"/>
      <c r="DQ302" s="48"/>
      <c r="DR302" s="48"/>
      <c r="DS302" s="48"/>
      <c r="DT302" s="48"/>
      <c r="DU302" s="48"/>
      <c r="DV302" s="48"/>
      <c r="DW302" s="48"/>
      <c r="DX302" s="48"/>
      <c r="DY302" s="48"/>
      <c r="DZ302" s="48"/>
      <c r="EA302" s="48"/>
      <c r="EB302" s="48"/>
      <c r="EC302" s="48"/>
      <c r="ED302" s="48"/>
      <c r="EE302" s="48"/>
      <c r="EF302" s="48"/>
      <c r="EG302" s="48"/>
      <c r="EH302" s="48"/>
      <c r="EI302" s="48"/>
      <c r="EJ302" s="48"/>
      <c r="EK302" s="48"/>
      <c r="EL302" s="48"/>
      <c r="EM302" s="48"/>
      <c r="EN302" s="48"/>
      <c r="EO302" s="48"/>
      <c r="EP302" s="48"/>
      <c r="EQ302" s="48"/>
      <c r="ER302" s="48"/>
      <c r="ES302" s="48"/>
      <c r="ET302" s="48"/>
      <c r="EU302" s="48"/>
      <c r="EV302" s="48"/>
      <c r="EW302" s="48"/>
      <c r="EX302" s="48"/>
      <c r="EY302" s="48"/>
      <c r="EZ302" s="48"/>
      <c r="FA302" s="48"/>
      <c r="FB302" s="48"/>
      <c r="FC302" s="48"/>
      <c r="FD302" s="48"/>
      <c r="FE302" s="48"/>
      <c r="FF302" s="48"/>
      <c r="FG302" s="48"/>
      <c r="FH302" s="48"/>
      <c r="FI302" s="48"/>
      <c r="FJ302" s="48"/>
      <c r="FK302" s="48"/>
      <c r="FL302" s="48"/>
      <c r="FM302" s="48"/>
      <c r="FN302" s="48"/>
      <c r="FO302" s="48"/>
      <c r="FP302" s="48"/>
      <c r="FQ302" s="48"/>
      <c r="FR302" s="48"/>
      <c r="FS302" s="48"/>
      <c r="FT302" s="48"/>
      <c r="FU302" s="48"/>
      <c r="FV302" s="48"/>
      <c r="FW302" s="48"/>
      <c r="FX302" s="48"/>
      <c r="FY302" s="48"/>
      <c r="FZ302" s="48"/>
      <c r="GA302" s="48"/>
      <c r="GB302" s="48"/>
      <c r="GC302" s="48"/>
      <c r="GD302" s="48"/>
      <c r="GE302" s="48"/>
      <c r="GF302" s="48"/>
      <c r="GG302" s="48"/>
      <c r="GH302" s="48"/>
      <c r="GI302" s="48"/>
      <c r="GJ302" s="48"/>
      <c r="GK302" s="48"/>
      <c r="GL302" s="48"/>
      <c r="GM302" s="48"/>
      <c r="GN302" s="48"/>
      <c r="GO302" s="48"/>
      <c r="GP302" s="48"/>
      <c r="GQ302" s="48"/>
      <c r="GR302" s="48"/>
      <c r="GS302" s="48"/>
      <c r="GT302" s="48"/>
      <c r="GU302" s="48"/>
      <c r="GV302" s="48"/>
      <c r="GW302" s="48"/>
      <c r="GX302" s="48"/>
      <c r="GY302" s="48"/>
      <c r="GZ302" s="48"/>
      <c r="HA302" s="48"/>
      <c r="HB302" s="48"/>
      <c r="HC302" s="48"/>
      <c r="HD302" s="48"/>
      <c r="HE302" s="48"/>
      <c r="HF302" s="48"/>
      <c r="HG302" s="48"/>
      <c r="HH302" s="48"/>
      <c r="HI302" s="48"/>
      <c r="HJ302" s="48"/>
      <c r="HK302" s="48"/>
      <c r="HL302" s="48"/>
      <c r="HM302" s="48"/>
      <c r="HN302" s="48"/>
      <c r="HO302" s="48"/>
      <c r="HP302" s="48"/>
      <c r="HQ302" s="48"/>
      <c r="HR302" s="48"/>
      <c r="HS302" s="48"/>
      <c r="HT302" s="48"/>
      <c r="HU302" s="48"/>
      <c r="HV302" s="48"/>
      <c r="HW302" s="48"/>
      <c r="HX302" s="48"/>
      <c r="HY302" s="48"/>
      <c r="HZ302" s="48"/>
      <c r="IA302" s="48"/>
      <c r="IB302" s="48"/>
      <c r="IC302" s="48"/>
      <c r="ID302" s="48"/>
      <c r="IE302" s="48"/>
      <c r="IF302" s="48"/>
      <c r="IG302" s="48"/>
      <c r="IH302" s="48"/>
      <c r="II302" s="48"/>
      <c r="IJ302" s="48"/>
      <c r="IK302" s="48"/>
      <c r="IL302" s="48"/>
      <c r="IM302" s="48"/>
      <c r="IN302" s="48"/>
      <c r="IO302" s="48"/>
      <c r="IP302" s="48"/>
      <c r="IQ302" s="48"/>
      <c r="IR302" s="48"/>
      <c r="IS302" s="48"/>
      <c r="IT302" s="48"/>
      <c r="IU302" s="48"/>
      <c r="IV302" s="48"/>
      <c r="IW302" s="48"/>
      <c r="IX302" s="48"/>
    </row>
    <row r="303" spans="1:258" ht="70.5" customHeight="1" x14ac:dyDescent="0.25">
      <c r="A303" s="401" t="s">
        <v>122</v>
      </c>
      <c r="B303" s="402"/>
      <c r="C303" s="402"/>
      <c r="D303" s="402"/>
      <c r="E303" s="402"/>
      <c r="F303" s="402"/>
      <c r="G303" s="402"/>
      <c r="H303" s="402"/>
      <c r="I303" s="403"/>
      <c r="J303" s="204"/>
      <c r="L303" s="48"/>
      <c r="M303" s="48"/>
      <c r="N303" s="48"/>
      <c r="O303" s="48"/>
      <c r="P303" s="48"/>
      <c r="Q303" s="68"/>
      <c r="R303" s="68"/>
      <c r="S303" s="68"/>
      <c r="T303" s="68"/>
      <c r="U303" s="48"/>
      <c r="V303" s="48"/>
      <c r="W303" s="48"/>
      <c r="X303" s="48"/>
      <c r="Y303" s="48"/>
      <c r="Z303" s="48"/>
      <c r="AA303" s="48"/>
      <c r="AB303" s="48"/>
      <c r="AC303" s="48"/>
      <c r="AD303" s="48"/>
      <c r="AE303" s="48"/>
      <c r="AF303" s="48"/>
      <c r="AG303" s="48"/>
      <c r="AH303" s="48"/>
      <c r="AI303" s="48"/>
      <c r="AJ303" s="48"/>
      <c r="AK303" s="48"/>
      <c r="AL303" s="48"/>
      <c r="AM303" s="48"/>
      <c r="AN303" s="48"/>
      <c r="AO303" s="48"/>
      <c r="AP303" s="48"/>
      <c r="AQ303" s="48"/>
      <c r="AR303" s="48"/>
      <c r="AS303" s="48"/>
      <c r="AT303" s="48"/>
      <c r="AU303" s="48"/>
      <c r="AV303" s="48"/>
      <c r="AW303" s="48"/>
      <c r="AX303" s="48"/>
      <c r="AY303" s="48"/>
      <c r="AZ303" s="48"/>
      <c r="BA303" s="48"/>
      <c r="BB303" s="48"/>
      <c r="BC303" s="48"/>
      <c r="BD303" s="48"/>
      <c r="BE303" s="48"/>
      <c r="BF303" s="48"/>
      <c r="BG303" s="48"/>
      <c r="BH303" s="48"/>
      <c r="BI303" s="48"/>
      <c r="BJ303" s="48"/>
      <c r="BK303" s="48"/>
      <c r="BL303" s="48"/>
      <c r="BM303" s="48"/>
      <c r="BN303" s="48"/>
      <c r="BO303" s="48"/>
      <c r="BP303" s="48"/>
      <c r="BQ303" s="48"/>
      <c r="BR303" s="48"/>
      <c r="BS303" s="48"/>
      <c r="BT303" s="48"/>
      <c r="BU303" s="48"/>
      <c r="BV303" s="48"/>
      <c r="BW303" s="48"/>
      <c r="BX303" s="48"/>
      <c r="BY303" s="48"/>
      <c r="BZ303" s="48"/>
      <c r="CA303" s="48"/>
      <c r="CB303" s="48"/>
      <c r="CC303" s="48"/>
      <c r="CD303" s="48"/>
      <c r="CE303" s="48"/>
      <c r="CF303" s="48"/>
      <c r="CG303" s="48"/>
      <c r="CH303" s="48"/>
      <c r="CI303" s="48"/>
      <c r="CJ303" s="48"/>
      <c r="CK303" s="48"/>
      <c r="CL303" s="48"/>
      <c r="CM303" s="48"/>
      <c r="CN303" s="48"/>
      <c r="CO303" s="48"/>
      <c r="CP303" s="48"/>
      <c r="CQ303" s="48"/>
      <c r="CR303" s="48"/>
      <c r="CS303" s="48"/>
      <c r="CT303" s="48"/>
      <c r="CU303" s="48"/>
      <c r="CV303" s="48"/>
      <c r="CW303" s="48"/>
      <c r="CX303" s="48"/>
      <c r="CY303" s="48"/>
      <c r="CZ303" s="48"/>
      <c r="DA303" s="48"/>
      <c r="DB303" s="48"/>
      <c r="DC303" s="48"/>
      <c r="DD303" s="48"/>
      <c r="DE303" s="48"/>
      <c r="DF303" s="48"/>
      <c r="DG303" s="48"/>
      <c r="DH303" s="48"/>
      <c r="DI303" s="48"/>
      <c r="DJ303" s="48"/>
      <c r="DK303" s="48"/>
      <c r="DL303" s="48"/>
      <c r="DM303" s="48"/>
      <c r="DN303" s="48"/>
      <c r="DO303" s="48"/>
      <c r="DP303" s="48"/>
      <c r="DQ303" s="48"/>
      <c r="DR303" s="48"/>
      <c r="DS303" s="48"/>
      <c r="DT303" s="48"/>
      <c r="DU303" s="48"/>
      <c r="DV303" s="48"/>
      <c r="DW303" s="48"/>
      <c r="DX303" s="48"/>
      <c r="DY303" s="48"/>
      <c r="DZ303" s="48"/>
      <c r="EA303" s="48"/>
      <c r="EB303" s="48"/>
      <c r="EC303" s="48"/>
      <c r="ED303" s="48"/>
      <c r="EE303" s="48"/>
      <c r="EF303" s="48"/>
      <c r="EG303" s="48"/>
      <c r="EH303" s="48"/>
      <c r="EI303" s="48"/>
      <c r="EJ303" s="48"/>
      <c r="EK303" s="48"/>
      <c r="EL303" s="48"/>
      <c r="EM303" s="48"/>
      <c r="EN303" s="48"/>
      <c r="EO303" s="48"/>
      <c r="EP303" s="48"/>
      <c r="EQ303" s="48"/>
      <c r="ER303" s="48"/>
      <c r="ES303" s="48"/>
      <c r="ET303" s="48"/>
      <c r="EU303" s="48"/>
      <c r="EV303" s="48"/>
      <c r="EW303" s="48"/>
      <c r="EX303" s="48"/>
      <c r="EY303" s="48"/>
      <c r="EZ303" s="48"/>
      <c r="FA303" s="48"/>
      <c r="FB303" s="48"/>
      <c r="FC303" s="48"/>
      <c r="FD303" s="48"/>
      <c r="FE303" s="48"/>
      <c r="FF303" s="48"/>
      <c r="FG303" s="48"/>
      <c r="FH303" s="48"/>
      <c r="FI303" s="48"/>
      <c r="FJ303" s="48"/>
      <c r="FK303" s="48"/>
      <c r="FL303" s="48"/>
      <c r="FM303" s="48"/>
      <c r="FN303" s="48"/>
      <c r="FO303" s="48"/>
      <c r="FP303" s="48"/>
      <c r="FQ303" s="48"/>
      <c r="FR303" s="48"/>
      <c r="FS303" s="48"/>
      <c r="FT303" s="48"/>
      <c r="FU303" s="48"/>
      <c r="FV303" s="48"/>
      <c r="FW303" s="48"/>
      <c r="FX303" s="48"/>
      <c r="FY303" s="48"/>
      <c r="FZ303" s="48"/>
      <c r="GA303" s="48"/>
      <c r="GB303" s="48"/>
      <c r="GC303" s="48"/>
      <c r="GD303" s="48"/>
      <c r="GE303" s="48"/>
      <c r="GF303" s="48"/>
      <c r="GG303" s="48"/>
      <c r="GH303" s="48"/>
      <c r="GI303" s="48"/>
      <c r="GJ303" s="48"/>
      <c r="GK303" s="48"/>
      <c r="GL303" s="48"/>
      <c r="GM303" s="48"/>
      <c r="GN303" s="48"/>
      <c r="GO303" s="48"/>
      <c r="GP303" s="48"/>
      <c r="GQ303" s="48"/>
      <c r="GR303" s="48"/>
      <c r="GS303" s="48"/>
      <c r="GT303" s="48"/>
      <c r="GU303" s="48"/>
      <c r="GV303" s="48"/>
      <c r="GW303" s="48"/>
      <c r="GX303" s="48"/>
      <c r="GY303" s="48"/>
      <c r="GZ303" s="48"/>
      <c r="HA303" s="48"/>
      <c r="HB303" s="48"/>
      <c r="HC303" s="48"/>
      <c r="HD303" s="48"/>
      <c r="HE303" s="48"/>
      <c r="HF303" s="48"/>
      <c r="HG303" s="48"/>
      <c r="HH303" s="48"/>
      <c r="HI303" s="48"/>
      <c r="HJ303" s="48"/>
      <c r="HK303" s="48"/>
      <c r="HL303" s="48"/>
      <c r="HM303" s="48"/>
      <c r="HN303" s="48"/>
      <c r="HO303" s="48"/>
      <c r="HP303" s="48"/>
      <c r="HQ303" s="48"/>
      <c r="HR303" s="48"/>
      <c r="HS303" s="48"/>
      <c r="HT303" s="48"/>
      <c r="HU303" s="48"/>
      <c r="HV303" s="48"/>
      <c r="HW303" s="48"/>
      <c r="HX303" s="48"/>
      <c r="HY303" s="48"/>
      <c r="HZ303" s="48"/>
      <c r="IA303" s="48"/>
      <c r="IB303" s="48"/>
      <c r="IC303" s="48"/>
      <c r="ID303" s="48"/>
      <c r="IE303" s="48"/>
      <c r="IF303" s="48"/>
      <c r="IG303" s="48"/>
      <c r="IH303" s="48"/>
      <c r="II303" s="48"/>
      <c r="IJ303" s="48"/>
      <c r="IK303" s="48"/>
      <c r="IL303" s="48"/>
      <c r="IM303" s="48"/>
      <c r="IN303" s="48"/>
      <c r="IO303" s="48"/>
      <c r="IP303" s="48"/>
      <c r="IQ303" s="48"/>
      <c r="IR303" s="48"/>
      <c r="IS303" s="48"/>
      <c r="IT303" s="48"/>
      <c r="IU303" s="48"/>
      <c r="IV303" s="48"/>
      <c r="IW303" s="48"/>
      <c r="IX303" s="48"/>
    </row>
    <row r="304" spans="1:258" x14ac:dyDescent="0.25">
      <c r="A304" s="299" t="s">
        <v>41</v>
      </c>
      <c r="B304" s="300"/>
      <c r="C304" s="300"/>
      <c r="D304" s="300"/>
      <c r="E304" s="300"/>
      <c r="F304" s="300"/>
      <c r="G304" s="301"/>
      <c r="H304" s="87"/>
      <c r="I304" s="88" t="s">
        <v>42</v>
      </c>
      <c r="J304" s="224"/>
      <c r="L304" s="48"/>
      <c r="M304" s="48"/>
      <c r="N304" s="48"/>
      <c r="O304" s="48"/>
      <c r="P304" s="48"/>
      <c r="Q304" s="68"/>
      <c r="R304" s="68"/>
      <c r="S304" s="68"/>
      <c r="T304" s="68"/>
      <c r="U304" s="48"/>
      <c r="V304" s="48"/>
      <c r="W304" s="48"/>
      <c r="X304" s="48"/>
      <c r="Y304" s="48"/>
      <c r="Z304" s="48"/>
      <c r="AA304" s="48"/>
      <c r="AB304" s="48"/>
      <c r="AC304" s="48"/>
      <c r="AD304" s="48"/>
      <c r="AE304" s="48"/>
      <c r="AF304" s="48"/>
      <c r="AG304" s="48"/>
      <c r="AH304" s="48"/>
      <c r="AI304" s="48"/>
      <c r="AJ304" s="48"/>
      <c r="AK304" s="48"/>
      <c r="AL304" s="48"/>
      <c r="AM304" s="48"/>
      <c r="AN304" s="48"/>
      <c r="AO304" s="48"/>
      <c r="AP304" s="48"/>
      <c r="AQ304" s="48"/>
      <c r="AR304" s="48"/>
      <c r="AS304" s="48"/>
      <c r="AT304" s="48"/>
      <c r="AU304" s="48"/>
      <c r="AV304" s="48"/>
      <c r="AW304" s="48"/>
      <c r="AX304" s="48"/>
      <c r="AY304" s="48"/>
      <c r="AZ304" s="48"/>
      <c r="BA304" s="48"/>
      <c r="BB304" s="48"/>
      <c r="BC304" s="48"/>
      <c r="BD304" s="48"/>
      <c r="BE304" s="48"/>
      <c r="BF304" s="48"/>
      <c r="BG304" s="48"/>
      <c r="BH304" s="48"/>
      <c r="BI304" s="48"/>
      <c r="BJ304" s="48"/>
      <c r="BK304" s="48"/>
      <c r="BL304" s="48"/>
      <c r="BM304" s="48"/>
      <c r="BN304" s="48"/>
      <c r="BO304" s="48"/>
      <c r="BP304" s="48"/>
      <c r="BQ304" s="48"/>
      <c r="BR304" s="48"/>
      <c r="BS304" s="48"/>
      <c r="BT304" s="48"/>
      <c r="BU304" s="48"/>
      <c r="BV304" s="48"/>
      <c r="BW304" s="48"/>
      <c r="BX304" s="48"/>
      <c r="BY304" s="48"/>
      <c r="BZ304" s="48"/>
      <c r="CA304" s="48"/>
      <c r="CB304" s="48"/>
      <c r="CC304" s="48"/>
      <c r="CD304" s="48"/>
      <c r="CE304" s="48"/>
      <c r="CF304" s="48"/>
      <c r="CG304" s="48"/>
      <c r="CH304" s="48"/>
      <c r="CI304" s="48"/>
      <c r="CJ304" s="48"/>
      <c r="CK304" s="48"/>
      <c r="CL304" s="48"/>
      <c r="CM304" s="48"/>
      <c r="CN304" s="48"/>
      <c r="CO304" s="48"/>
      <c r="CP304" s="48"/>
      <c r="CQ304" s="48"/>
      <c r="CR304" s="48"/>
      <c r="CS304" s="48"/>
      <c r="CT304" s="48"/>
      <c r="CU304" s="48"/>
      <c r="CV304" s="48"/>
      <c r="CW304" s="48"/>
      <c r="CX304" s="48"/>
      <c r="CY304" s="48"/>
      <c r="CZ304" s="48"/>
      <c r="DA304" s="48"/>
      <c r="DB304" s="48"/>
      <c r="DC304" s="48"/>
      <c r="DD304" s="48"/>
      <c r="DE304" s="48"/>
      <c r="DF304" s="48"/>
      <c r="DG304" s="48"/>
      <c r="DH304" s="48"/>
      <c r="DI304" s="48"/>
      <c r="DJ304" s="48"/>
      <c r="DK304" s="48"/>
      <c r="DL304" s="48"/>
      <c r="DM304" s="48"/>
      <c r="DN304" s="48"/>
      <c r="DO304" s="48"/>
      <c r="DP304" s="48"/>
      <c r="DQ304" s="48"/>
      <c r="DR304" s="48"/>
      <c r="DS304" s="48"/>
      <c r="DT304" s="48"/>
      <c r="DU304" s="48"/>
      <c r="DV304" s="48"/>
      <c r="DW304" s="48"/>
      <c r="DX304" s="48"/>
      <c r="DY304" s="48"/>
      <c r="DZ304" s="48"/>
      <c r="EA304" s="48"/>
      <c r="EB304" s="48"/>
      <c r="EC304" s="48"/>
      <c r="ED304" s="48"/>
      <c r="EE304" s="48"/>
      <c r="EF304" s="48"/>
      <c r="EG304" s="48"/>
      <c r="EH304" s="48"/>
      <c r="EI304" s="48"/>
      <c r="EJ304" s="48"/>
      <c r="EK304" s="48"/>
      <c r="EL304" s="48"/>
      <c r="EM304" s="48"/>
      <c r="EN304" s="48"/>
      <c r="EO304" s="48"/>
      <c r="EP304" s="48"/>
      <c r="EQ304" s="48"/>
      <c r="ER304" s="48"/>
      <c r="ES304" s="48"/>
      <c r="ET304" s="48"/>
      <c r="EU304" s="48"/>
      <c r="EV304" s="48"/>
      <c r="EW304" s="48"/>
      <c r="EX304" s="48"/>
      <c r="EY304" s="48"/>
      <c r="EZ304" s="48"/>
      <c r="FA304" s="48"/>
      <c r="FB304" s="48"/>
      <c r="FC304" s="48"/>
      <c r="FD304" s="48"/>
      <c r="FE304" s="48"/>
      <c r="FF304" s="48"/>
      <c r="FG304" s="48"/>
      <c r="FH304" s="48"/>
      <c r="FI304" s="48"/>
      <c r="FJ304" s="48"/>
      <c r="FK304" s="48"/>
      <c r="FL304" s="48"/>
      <c r="FM304" s="48"/>
      <c r="FN304" s="48"/>
      <c r="FO304" s="48"/>
      <c r="FP304" s="48"/>
      <c r="FQ304" s="48"/>
      <c r="FR304" s="48"/>
      <c r="FS304" s="48"/>
      <c r="FT304" s="48"/>
      <c r="FU304" s="48"/>
      <c r="FV304" s="48"/>
      <c r="FW304" s="48"/>
      <c r="FX304" s="48"/>
      <c r="FY304" s="48"/>
      <c r="FZ304" s="48"/>
      <c r="GA304" s="48"/>
      <c r="GB304" s="48"/>
      <c r="GC304" s="48"/>
      <c r="GD304" s="48"/>
      <c r="GE304" s="48"/>
      <c r="GF304" s="48"/>
      <c r="GG304" s="48"/>
      <c r="GH304" s="48"/>
      <c r="GI304" s="48"/>
      <c r="GJ304" s="48"/>
      <c r="GK304" s="48"/>
      <c r="GL304" s="48"/>
      <c r="GM304" s="48"/>
      <c r="GN304" s="48"/>
      <c r="GO304" s="48"/>
      <c r="GP304" s="48"/>
      <c r="GQ304" s="48"/>
      <c r="GR304" s="48"/>
      <c r="GS304" s="48"/>
      <c r="GT304" s="48"/>
      <c r="GU304" s="48"/>
      <c r="GV304" s="48"/>
      <c r="GW304" s="48"/>
      <c r="GX304" s="48"/>
      <c r="GY304" s="48"/>
      <c r="GZ304" s="48"/>
      <c r="HA304" s="48"/>
      <c r="HB304" s="48"/>
      <c r="HC304" s="48"/>
      <c r="HD304" s="48"/>
      <c r="HE304" s="48"/>
      <c r="HF304" s="48"/>
      <c r="HG304" s="48"/>
      <c r="HH304" s="48"/>
      <c r="HI304" s="48"/>
      <c r="HJ304" s="48"/>
      <c r="HK304" s="48"/>
      <c r="HL304" s="48"/>
      <c r="HM304" s="48"/>
      <c r="HN304" s="48"/>
      <c r="HO304" s="48"/>
      <c r="HP304" s="48"/>
      <c r="HQ304" s="48"/>
      <c r="HR304" s="48"/>
      <c r="HS304" s="48"/>
      <c r="HT304" s="48"/>
      <c r="HU304" s="48"/>
      <c r="HV304" s="48"/>
      <c r="HW304" s="48"/>
      <c r="HX304" s="48"/>
      <c r="HY304" s="48"/>
      <c r="HZ304" s="48"/>
      <c r="IA304" s="48"/>
      <c r="IB304" s="48"/>
      <c r="IC304" s="48"/>
      <c r="ID304" s="48"/>
      <c r="IE304" s="48"/>
      <c r="IF304" s="48"/>
      <c r="IG304" s="48"/>
      <c r="IH304" s="48"/>
      <c r="II304" s="48"/>
      <c r="IJ304" s="48"/>
      <c r="IK304" s="48"/>
      <c r="IL304" s="48"/>
      <c r="IM304" s="48"/>
      <c r="IN304" s="48"/>
      <c r="IO304" s="48"/>
      <c r="IP304" s="48"/>
      <c r="IQ304" s="48"/>
      <c r="IR304" s="48"/>
      <c r="IS304" s="48"/>
      <c r="IT304" s="48"/>
      <c r="IU304" s="48"/>
      <c r="IV304" s="48"/>
      <c r="IW304" s="48"/>
      <c r="IX304" s="48"/>
    </row>
    <row r="305" spans="1:258" x14ac:dyDescent="0.25">
      <c r="A305" s="256"/>
      <c r="B305" s="257"/>
      <c r="C305" s="257"/>
      <c r="D305" s="257"/>
      <c r="E305" s="257"/>
      <c r="F305" s="257"/>
      <c r="G305" s="248"/>
      <c r="H305" s="7"/>
      <c r="I305" s="37">
        <v>0</v>
      </c>
      <c r="J305" s="219"/>
      <c r="L305" s="48"/>
      <c r="M305" s="48"/>
      <c r="N305" s="48"/>
      <c r="O305" s="48"/>
      <c r="P305" s="48"/>
      <c r="Q305" s="68"/>
      <c r="R305" s="68"/>
      <c r="S305" s="68"/>
      <c r="T305" s="68"/>
      <c r="U305" s="48"/>
      <c r="V305" s="48"/>
      <c r="W305" s="48"/>
      <c r="X305" s="48"/>
      <c r="Y305" s="48"/>
      <c r="Z305" s="48"/>
      <c r="AA305" s="48"/>
      <c r="AB305" s="48"/>
      <c r="AC305" s="48"/>
      <c r="AD305" s="48"/>
      <c r="AE305" s="48"/>
      <c r="AF305" s="48"/>
      <c r="AG305" s="48"/>
      <c r="AH305" s="48"/>
      <c r="AI305" s="48"/>
      <c r="AJ305" s="48"/>
      <c r="AK305" s="48"/>
      <c r="AL305" s="48"/>
      <c r="AM305" s="48"/>
      <c r="AN305" s="48"/>
      <c r="AO305" s="48"/>
      <c r="AP305" s="48"/>
      <c r="AQ305" s="48"/>
      <c r="AR305" s="48"/>
      <c r="AS305" s="48"/>
      <c r="AT305" s="48"/>
      <c r="AU305" s="48"/>
      <c r="AV305" s="48"/>
      <c r="AW305" s="48"/>
      <c r="AX305" s="48"/>
      <c r="AY305" s="48"/>
      <c r="AZ305" s="48"/>
      <c r="BA305" s="48"/>
      <c r="BB305" s="48"/>
      <c r="BC305" s="48"/>
      <c r="BD305" s="48"/>
      <c r="BE305" s="48"/>
      <c r="BF305" s="48"/>
      <c r="BG305" s="48"/>
      <c r="BH305" s="48"/>
      <c r="BI305" s="48"/>
      <c r="BJ305" s="48"/>
      <c r="BK305" s="48"/>
      <c r="BL305" s="48"/>
      <c r="BM305" s="48"/>
      <c r="BN305" s="48"/>
      <c r="BO305" s="48"/>
      <c r="BP305" s="48"/>
      <c r="BQ305" s="48"/>
      <c r="BR305" s="48"/>
      <c r="BS305" s="48"/>
      <c r="BT305" s="48"/>
      <c r="BU305" s="48"/>
      <c r="BV305" s="48"/>
      <c r="BW305" s="48"/>
      <c r="BX305" s="48"/>
      <c r="BY305" s="48"/>
      <c r="BZ305" s="48"/>
      <c r="CA305" s="48"/>
      <c r="CB305" s="48"/>
      <c r="CC305" s="48"/>
      <c r="CD305" s="48"/>
      <c r="CE305" s="48"/>
      <c r="CF305" s="48"/>
      <c r="CG305" s="48"/>
      <c r="CH305" s="48"/>
      <c r="CI305" s="48"/>
      <c r="CJ305" s="48"/>
      <c r="CK305" s="48"/>
      <c r="CL305" s="48"/>
      <c r="CM305" s="48"/>
      <c r="CN305" s="48"/>
      <c r="CO305" s="48"/>
      <c r="CP305" s="48"/>
      <c r="CQ305" s="48"/>
      <c r="CR305" s="48"/>
      <c r="CS305" s="48"/>
      <c r="CT305" s="48"/>
      <c r="CU305" s="48"/>
      <c r="CV305" s="48"/>
      <c r="CW305" s="48"/>
      <c r="CX305" s="48"/>
      <c r="CY305" s="48"/>
      <c r="CZ305" s="48"/>
      <c r="DA305" s="48"/>
      <c r="DB305" s="48"/>
      <c r="DC305" s="48"/>
      <c r="DD305" s="48"/>
      <c r="DE305" s="48"/>
      <c r="DF305" s="48"/>
      <c r="DG305" s="48"/>
      <c r="DH305" s="48"/>
      <c r="DI305" s="48"/>
      <c r="DJ305" s="48"/>
      <c r="DK305" s="48"/>
      <c r="DL305" s="48"/>
      <c r="DM305" s="48"/>
      <c r="DN305" s="48"/>
      <c r="DO305" s="48"/>
      <c r="DP305" s="48"/>
      <c r="DQ305" s="48"/>
      <c r="DR305" s="48"/>
      <c r="DS305" s="48"/>
      <c r="DT305" s="48"/>
      <c r="DU305" s="48"/>
      <c r="DV305" s="48"/>
      <c r="DW305" s="48"/>
      <c r="DX305" s="48"/>
      <c r="DY305" s="48"/>
      <c r="DZ305" s="48"/>
      <c r="EA305" s="48"/>
      <c r="EB305" s="48"/>
      <c r="EC305" s="48"/>
      <c r="ED305" s="48"/>
      <c r="EE305" s="48"/>
      <c r="EF305" s="48"/>
      <c r="EG305" s="48"/>
      <c r="EH305" s="48"/>
      <c r="EI305" s="48"/>
      <c r="EJ305" s="48"/>
      <c r="EK305" s="48"/>
      <c r="EL305" s="48"/>
      <c r="EM305" s="48"/>
      <c r="EN305" s="48"/>
      <c r="EO305" s="48"/>
      <c r="EP305" s="48"/>
      <c r="EQ305" s="48"/>
      <c r="ER305" s="48"/>
      <c r="ES305" s="48"/>
      <c r="ET305" s="48"/>
      <c r="EU305" s="48"/>
      <c r="EV305" s="48"/>
      <c r="EW305" s="48"/>
      <c r="EX305" s="48"/>
      <c r="EY305" s="48"/>
      <c r="EZ305" s="48"/>
      <c r="FA305" s="48"/>
      <c r="FB305" s="48"/>
      <c r="FC305" s="48"/>
      <c r="FD305" s="48"/>
      <c r="FE305" s="48"/>
      <c r="FF305" s="48"/>
      <c r="FG305" s="48"/>
      <c r="FH305" s="48"/>
      <c r="FI305" s="48"/>
      <c r="FJ305" s="48"/>
      <c r="FK305" s="48"/>
      <c r="FL305" s="48"/>
      <c r="FM305" s="48"/>
      <c r="FN305" s="48"/>
      <c r="FO305" s="48"/>
      <c r="FP305" s="48"/>
      <c r="FQ305" s="48"/>
      <c r="FR305" s="48"/>
      <c r="FS305" s="48"/>
      <c r="FT305" s="48"/>
      <c r="FU305" s="48"/>
      <c r="FV305" s="48"/>
      <c r="FW305" s="48"/>
      <c r="FX305" s="48"/>
      <c r="FY305" s="48"/>
      <c r="FZ305" s="48"/>
      <c r="GA305" s="48"/>
      <c r="GB305" s="48"/>
      <c r="GC305" s="48"/>
      <c r="GD305" s="48"/>
      <c r="GE305" s="48"/>
      <c r="GF305" s="48"/>
      <c r="GG305" s="48"/>
      <c r="GH305" s="48"/>
      <c r="GI305" s="48"/>
      <c r="GJ305" s="48"/>
      <c r="GK305" s="48"/>
      <c r="GL305" s="48"/>
      <c r="GM305" s="48"/>
      <c r="GN305" s="48"/>
      <c r="GO305" s="48"/>
      <c r="GP305" s="48"/>
      <c r="GQ305" s="48"/>
      <c r="GR305" s="48"/>
      <c r="GS305" s="48"/>
      <c r="GT305" s="48"/>
      <c r="GU305" s="48"/>
      <c r="GV305" s="48"/>
      <c r="GW305" s="48"/>
      <c r="GX305" s="48"/>
      <c r="GY305" s="48"/>
      <c r="GZ305" s="48"/>
      <c r="HA305" s="48"/>
      <c r="HB305" s="48"/>
      <c r="HC305" s="48"/>
      <c r="HD305" s="48"/>
      <c r="HE305" s="48"/>
      <c r="HF305" s="48"/>
      <c r="HG305" s="48"/>
      <c r="HH305" s="48"/>
      <c r="HI305" s="48"/>
      <c r="HJ305" s="48"/>
      <c r="HK305" s="48"/>
      <c r="HL305" s="48"/>
      <c r="HM305" s="48"/>
      <c r="HN305" s="48"/>
      <c r="HO305" s="48"/>
      <c r="HP305" s="48"/>
      <c r="HQ305" s="48"/>
      <c r="HR305" s="48"/>
      <c r="HS305" s="48"/>
      <c r="HT305" s="48"/>
      <c r="HU305" s="48"/>
      <c r="HV305" s="48"/>
      <c r="HW305" s="48"/>
      <c r="HX305" s="48"/>
      <c r="HY305" s="48"/>
      <c r="HZ305" s="48"/>
      <c r="IA305" s="48"/>
      <c r="IB305" s="48"/>
      <c r="IC305" s="48"/>
      <c r="ID305" s="48"/>
      <c r="IE305" s="48"/>
      <c r="IF305" s="48"/>
      <c r="IG305" s="48"/>
      <c r="IH305" s="48"/>
      <c r="II305" s="48"/>
      <c r="IJ305" s="48"/>
      <c r="IK305" s="48"/>
      <c r="IL305" s="48"/>
      <c r="IM305" s="48"/>
      <c r="IN305" s="48"/>
      <c r="IO305" s="48"/>
      <c r="IP305" s="48"/>
      <c r="IQ305" s="48"/>
      <c r="IR305" s="48"/>
      <c r="IS305" s="48"/>
      <c r="IT305" s="48"/>
      <c r="IU305" s="48"/>
      <c r="IV305" s="48"/>
      <c r="IW305" s="48"/>
      <c r="IX305" s="48"/>
    </row>
    <row r="306" spans="1:258" x14ac:dyDescent="0.25">
      <c r="A306" s="256"/>
      <c r="B306" s="257"/>
      <c r="C306" s="257"/>
      <c r="D306" s="257"/>
      <c r="E306" s="257"/>
      <c r="F306" s="257"/>
      <c r="G306" s="248"/>
      <c r="H306" s="7"/>
      <c r="I306" s="37">
        <v>0</v>
      </c>
      <c r="J306" s="219"/>
      <c r="L306" s="48"/>
      <c r="M306" s="48"/>
      <c r="N306" s="48"/>
      <c r="O306" s="48"/>
      <c r="P306" s="48"/>
      <c r="Q306" s="68"/>
      <c r="R306" s="68"/>
      <c r="S306" s="68"/>
      <c r="T306" s="68"/>
      <c r="U306" s="48"/>
      <c r="V306" s="48"/>
      <c r="W306" s="48"/>
      <c r="X306" s="48"/>
      <c r="Y306" s="48"/>
      <c r="Z306" s="48"/>
      <c r="AA306" s="48"/>
      <c r="AB306" s="48"/>
      <c r="AC306" s="48"/>
      <c r="AD306" s="48"/>
      <c r="AE306" s="48"/>
      <c r="AF306" s="48"/>
      <c r="AG306" s="48"/>
      <c r="AH306" s="48"/>
      <c r="AI306" s="48"/>
      <c r="AJ306" s="48"/>
      <c r="AK306" s="48"/>
      <c r="AL306" s="48"/>
      <c r="AM306" s="48"/>
      <c r="AN306" s="48"/>
      <c r="AO306" s="48"/>
      <c r="AP306" s="48"/>
      <c r="AQ306" s="48"/>
      <c r="AR306" s="48"/>
      <c r="AS306" s="48"/>
      <c r="AT306" s="48"/>
      <c r="AU306" s="48"/>
      <c r="AV306" s="48"/>
      <c r="AW306" s="48"/>
      <c r="AX306" s="48"/>
      <c r="AY306" s="48"/>
      <c r="AZ306" s="48"/>
      <c r="BA306" s="48"/>
      <c r="BB306" s="48"/>
      <c r="BC306" s="48"/>
      <c r="BD306" s="48"/>
      <c r="BE306" s="48"/>
      <c r="BF306" s="48"/>
      <c r="BG306" s="48"/>
      <c r="BH306" s="48"/>
      <c r="BI306" s="48"/>
      <c r="BJ306" s="48"/>
      <c r="BK306" s="48"/>
      <c r="BL306" s="48"/>
      <c r="BM306" s="48"/>
      <c r="BN306" s="48"/>
      <c r="BO306" s="48"/>
      <c r="BP306" s="48"/>
      <c r="BQ306" s="48"/>
      <c r="BR306" s="48"/>
      <c r="BS306" s="48"/>
      <c r="BT306" s="48"/>
      <c r="BU306" s="48"/>
      <c r="BV306" s="48"/>
      <c r="BW306" s="48"/>
      <c r="BX306" s="48"/>
      <c r="BY306" s="48"/>
      <c r="BZ306" s="48"/>
      <c r="CA306" s="48"/>
      <c r="CB306" s="48"/>
      <c r="CC306" s="48"/>
      <c r="CD306" s="48"/>
      <c r="CE306" s="48"/>
      <c r="CF306" s="48"/>
      <c r="CG306" s="48"/>
      <c r="CH306" s="48"/>
      <c r="CI306" s="48"/>
      <c r="CJ306" s="48"/>
      <c r="CK306" s="48"/>
      <c r="CL306" s="48"/>
      <c r="CM306" s="48"/>
      <c r="CN306" s="48"/>
      <c r="CO306" s="48"/>
      <c r="CP306" s="48"/>
      <c r="CQ306" s="48"/>
      <c r="CR306" s="48"/>
      <c r="CS306" s="48"/>
      <c r="CT306" s="48"/>
      <c r="CU306" s="48"/>
      <c r="CV306" s="48"/>
      <c r="CW306" s="48"/>
      <c r="CX306" s="48"/>
      <c r="CY306" s="48"/>
      <c r="CZ306" s="48"/>
      <c r="DA306" s="48"/>
      <c r="DB306" s="48"/>
      <c r="DC306" s="48"/>
      <c r="DD306" s="48"/>
      <c r="DE306" s="48"/>
      <c r="DF306" s="48"/>
      <c r="DG306" s="48"/>
      <c r="DH306" s="48"/>
      <c r="DI306" s="48"/>
      <c r="DJ306" s="48"/>
      <c r="DK306" s="48"/>
      <c r="DL306" s="48"/>
      <c r="DM306" s="48"/>
      <c r="DN306" s="48"/>
      <c r="DO306" s="48"/>
      <c r="DP306" s="48"/>
      <c r="DQ306" s="48"/>
      <c r="DR306" s="48"/>
      <c r="DS306" s="48"/>
      <c r="DT306" s="48"/>
      <c r="DU306" s="48"/>
      <c r="DV306" s="48"/>
      <c r="DW306" s="48"/>
      <c r="DX306" s="48"/>
      <c r="DY306" s="48"/>
      <c r="DZ306" s="48"/>
      <c r="EA306" s="48"/>
      <c r="EB306" s="48"/>
      <c r="EC306" s="48"/>
      <c r="ED306" s="48"/>
      <c r="EE306" s="48"/>
      <c r="EF306" s="48"/>
      <c r="EG306" s="48"/>
      <c r="EH306" s="48"/>
      <c r="EI306" s="48"/>
      <c r="EJ306" s="48"/>
      <c r="EK306" s="48"/>
      <c r="EL306" s="48"/>
      <c r="EM306" s="48"/>
      <c r="EN306" s="48"/>
      <c r="EO306" s="48"/>
      <c r="EP306" s="48"/>
      <c r="EQ306" s="48"/>
      <c r="ER306" s="48"/>
      <c r="ES306" s="48"/>
      <c r="ET306" s="48"/>
      <c r="EU306" s="48"/>
      <c r="EV306" s="48"/>
      <c r="EW306" s="48"/>
      <c r="EX306" s="48"/>
      <c r="EY306" s="48"/>
      <c r="EZ306" s="48"/>
      <c r="FA306" s="48"/>
      <c r="FB306" s="48"/>
      <c r="FC306" s="48"/>
      <c r="FD306" s="48"/>
      <c r="FE306" s="48"/>
      <c r="FF306" s="48"/>
      <c r="FG306" s="48"/>
      <c r="FH306" s="48"/>
      <c r="FI306" s="48"/>
      <c r="FJ306" s="48"/>
      <c r="FK306" s="48"/>
      <c r="FL306" s="48"/>
      <c r="FM306" s="48"/>
      <c r="FN306" s="48"/>
      <c r="FO306" s="48"/>
      <c r="FP306" s="48"/>
      <c r="FQ306" s="48"/>
      <c r="FR306" s="48"/>
      <c r="FS306" s="48"/>
      <c r="FT306" s="48"/>
      <c r="FU306" s="48"/>
      <c r="FV306" s="48"/>
      <c r="FW306" s="48"/>
      <c r="FX306" s="48"/>
      <c r="FY306" s="48"/>
      <c r="FZ306" s="48"/>
      <c r="GA306" s="48"/>
      <c r="GB306" s="48"/>
      <c r="GC306" s="48"/>
      <c r="GD306" s="48"/>
      <c r="GE306" s="48"/>
      <c r="GF306" s="48"/>
      <c r="GG306" s="48"/>
      <c r="GH306" s="48"/>
      <c r="GI306" s="48"/>
      <c r="GJ306" s="48"/>
      <c r="GK306" s="48"/>
      <c r="GL306" s="48"/>
      <c r="GM306" s="48"/>
      <c r="GN306" s="48"/>
      <c r="GO306" s="48"/>
      <c r="GP306" s="48"/>
      <c r="GQ306" s="48"/>
      <c r="GR306" s="48"/>
      <c r="GS306" s="48"/>
      <c r="GT306" s="48"/>
      <c r="GU306" s="48"/>
      <c r="GV306" s="48"/>
      <c r="GW306" s="48"/>
      <c r="GX306" s="48"/>
      <c r="GY306" s="48"/>
      <c r="GZ306" s="48"/>
      <c r="HA306" s="48"/>
      <c r="HB306" s="48"/>
      <c r="HC306" s="48"/>
      <c r="HD306" s="48"/>
      <c r="HE306" s="48"/>
      <c r="HF306" s="48"/>
      <c r="HG306" s="48"/>
      <c r="HH306" s="48"/>
      <c r="HI306" s="48"/>
      <c r="HJ306" s="48"/>
      <c r="HK306" s="48"/>
      <c r="HL306" s="48"/>
      <c r="HM306" s="48"/>
      <c r="HN306" s="48"/>
      <c r="HO306" s="48"/>
      <c r="HP306" s="48"/>
      <c r="HQ306" s="48"/>
      <c r="HR306" s="48"/>
      <c r="HS306" s="48"/>
      <c r="HT306" s="48"/>
      <c r="HU306" s="48"/>
      <c r="HV306" s="48"/>
      <c r="HW306" s="48"/>
      <c r="HX306" s="48"/>
      <c r="HY306" s="48"/>
      <c r="HZ306" s="48"/>
      <c r="IA306" s="48"/>
      <c r="IB306" s="48"/>
      <c r="IC306" s="48"/>
      <c r="ID306" s="48"/>
      <c r="IE306" s="48"/>
      <c r="IF306" s="48"/>
      <c r="IG306" s="48"/>
      <c r="IH306" s="48"/>
      <c r="II306" s="48"/>
      <c r="IJ306" s="48"/>
      <c r="IK306" s="48"/>
      <c r="IL306" s="48"/>
      <c r="IM306" s="48"/>
      <c r="IN306" s="48"/>
      <c r="IO306" s="48"/>
      <c r="IP306" s="48"/>
      <c r="IQ306" s="48"/>
      <c r="IR306" s="48"/>
      <c r="IS306" s="48"/>
      <c r="IT306" s="48"/>
      <c r="IU306" s="48"/>
      <c r="IV306" s="48"/>
      <c r="IW306" s="48"/>
      <c r="IX306" s="48"/>
    </row>
    <row r="307" spans="1:258" x14ac:dyDescent="0.25">
      <c r="A307" s="256"/>
      <c r="B307" s="257"/>
      <c r="C307" s="257"/>
      <c r="D307" s="257"/>
      <c r="E307" s="257"/>
      <c r="F307" s="257"/>
      <c r="G307" s="248"/>
      <c r="H307" s="7"/>
      <c r="I307" s="37">
        <v>0</v>
      </c>
      <c r="J307" s="219"/>
      <c r="L307" s="48"/>
      <c r="M307" s="48"/>
      <c r="N307" s="48"/>
      <c r="O307" s="48"/>
      <c r="P307" s="48"/>
      <c r="Q307" s="68"/>
      <c r="R307" s="68"/>
      <c r="S307" s="68"/>
      <c r="T307" s="68"/>
      <c r="U307" s="48"/>
      <c r="V307" s="48"/>
      <c r="W307" s="48"/>
      <c r="X307" s="48"/>
      <c r="Y307" s="48"/>
      <c r="Z307" s="48"/>
      <c r="AA307" s="48"/>
      <c r="AB307" s="48"/>
      <c r="AC307" s="48"/>
      <c r="AD307" s="48"/>
      <c r="AE307" s="48"/>
      <c r="AF307" s="48"/>
      <c r="AG307" s="48"/>
      <c r="AH307" s="48"/>
      <c r="AI307" s="48"/>
      <c r="AJ307" s="48"/>
      <c r="AK307" s="48"/>
      <c r="AL307" s="48"/>
      <c r="AM307" s="48"/>
      <c r="AN307" s="48"/>
      <c r="AO307" s="48"/>
      <c r="AP307" s="48"/>
      <c r="AQ307" s="48"/>
      <c r="AR307" s="48"/>
      <c r="AS307" s="48"/>
      <c r="AT307" s="48"/>
      <c r="AU307" s="48"/>
      <c r="AV307" s="48"/>
      <c r="AW307" s="48"/>
      <c r="AX307" s="48"/>
      <c r="AY307" s="48"/>
      <c r="AZ307" s="48"/>
      <c r="BA307" s="48"/>
      <c r="BB307" s="48"/>
      <c r="BC307" s="48"/>
      <c r="BD307" s="48"/>
      <c r="BE307" s="48"/>
      <c r="BF307" s="48"/>
      <c r="BG307" s="48"/>
      <c r="BH307" s="48"/>
      <c r="BI307" s="48"/>
      <c r="BJ307" s="48"/>
      <c r="BK307" s="48"/>
      <c r="BL307" s="48"/>
      <c r="BM307" s="48"/>
      <c r="BN307" s="48"/>
      <c r="BO307" s="48"/>
      <c r="BP307" s="48"/>
      <c r="BQ307" s="48"/>
      <c r="BR307" s="48"/>
      <c r="BS307" s="48"/>
      <c r="BT307" s="48"/>
      <c r="BU307" s="48"/>
      <c r="BV307" s="48"/>
      <c r="BW307" s="48"/>
      <c r="BX307" s="48"/>
      <c r="BY307" s="48"/>
      <c r="BZ307" s="48"/>
      <c r="CA307" s="48"/>
      <c r="CB307" s="48"/>
      <c r="CC307" s="48"/>
      <c r="CD307" s="48"/>
      <c r="CE307" s="48"/>
      <c r="CF307" s="48"/>
      <c r="CG307" s="48"/>
      <c r="CH307" s="48"/>
      <c r="CI307" s="48"/>
      <c r="CJ307" s="48"/>
      <c r="CK307" s="48"/>
      <c r="CL307" s="48"/>
      <c r="CM307" s="48"/>
      <c r="CN307" s="48"/>
      <c r="CO307" s="48"/>
      <c r="CP307" s="48"/>
      <c r="CQ307" s="48"/>
      <c r="CR307" s="48"/>
      <c r="CS307" s="48"/>
      <c r="CT307" s="48"/>
      <c r="CU307" s="48"/>
      <c r="CV307" s="48"/>
      <c r="CW307" s="48"/>
      <c r="CX307" s="48"/>
      <c r="CY307" s="48"/>
      <c r="CZ307" s="48"/>
      <c r="DA307" s="48"/>
      <c r="DB307" s="48"/>
      <c r="DC307" s="48"/>
      <c r="DD307" s="48"/>
      <c r="DE307" s="48"/>
      <c r="DF307" s="48"/>
      <c r="DG307" s="48"/>
      <c r="DH307" s="48"/>
      <c r="DI307" s="48"/>
      <c r="DJ307" s="48"/>
      <c r="DK307" s="48"/>
      <c r="DL307" s="48"/>
      <c r="DM307" s="48"/>
      <c r="DN307" s="48"/>
      <c r="DO307" s="48"/>
      <c r="DP307" s="48"/>
      <c r="DQ307" s="48"/>
      <c r="DR307" s="48"/>
      <c r="DS307" s="48"/>
      <c r="DT307" s="48"/>
      <c r="DU307" s="48"/>
      <c r="DV307" s="48"/>
      <c r="DW307" s="48"/>
      <c r="DX307" s="48"/>
      <c r="DY307" s="48"/>
      <c r="DZ307" s="48"/>
      <c r="EA307" s="48"/>
      <c r="EB307" s="48"/>
      <c r="EC307" s="48"/>
      <c r="ED307" s="48"/>
      <c r="EE307" s="48"/>
      <c r="EF307" s="48"/>
      <c r="EG307" s="48"/>
      <c r="EH307" s="48"/>
      <c r="EI307" s="48"/>
      <c r="EJ307" s="48"/>
      <c r="EK307" s="48"/>
      <c r="EL307" s="48"/>
      <c r="EM307" s="48"/>
      <c r="EN307" s="48"/>
      <c r="EO307" s="48"/>
      <c r="EP307" s="48"/>
      <c r="EQ307" s="48"/>
      <c r="ER307" s="48"/>
      <c r="ES307" s="48"/>
      <c r="ET307" s="48"/>
      <c r="EU307" s="48"/>
      <c r="EV307" s="48"/>
      <c r="EW307" s="48"/>
      <c r="EX307" s="48"/>
      <c r="EY307" s="48"/>
      <c r="EZ307" s="48"/>
      <c r="FA307" s="48"/>
      <c r="FB307" s="48"/>
      <c r="FC307" s="48"/>
      <c r="FD307" s="48"/>
      <c r="FE307" s="48"/>
      <c r="FF307" s="48"/>
      <c r="FG307" s="48"/>
      <c r="FH307" s="48"/>
      <c r="FI307" s="48"/>
      <c r="FJ307" s="48"/>
      <c r="FK307" s="48"/>
      <c r="FL307" s="48"/>
      <c r="FM307" s="48"/>
      <c r="FN307" s="48"/>
      <c r="FO307" s="48"/>
      <c r="FP307" s="48"/>
      <c r="FQ307" s="48"/>
      <c r="FR307" s="48"/>
      <c r="FS307" s="48"/>
      <c r="FT307" s="48"/>
      <c r="FU307" s="48"/>
      <c r="FV307" s="48"/>
      <c r="FW307" s="48"/>
      <c r="FX307" s="48"/>
      <c r="FY307" s="48"/>
      <c r="FZ307" s="48"/>
      <c r="GA307" s="48"/>
      <c r="GB307" s="48"/>
      <c r="GC307" s="48"/>
      <c r="GD307" s="48"/>
      <c r="GE307" s="48"/>
      <c r="GF307" s="48"/>
      <c r="GG307" s="48"/>
      <c r="GH307" s="48"/>
      <c r="GI307" s="48"/>
      <c r="GJ307" s="48"/>
      <c r="GK307" s="48"/>
      <c r="GL307" s="48"/>
      <c r="GM307" s="48"/>
      <c r="GN307" s="48"/>
      <c r="GO307" s="48"/>
      <c r="GP307" s="48"/>
      <c r="GQ307" s="48"/>
      <c r="GR307" s="48"/>
      <c r="GS307" s="48"/>
      <c r="GT307" s="48"/>
      <c r="GU307" s="48"/>
      <c r="GV307" s="48"/>
      <c r="GW307" s="48"/>
      <c r="GX307" s="48"/>
      <c r="GY307" s="48"/>
      <c r="GZ307" s="48"/>
      <c r="HA307" s="48"/>
      <c r="HB307" s="48"/>
      <c r="HC307" s="48"/>
      <c r="HD307" s="48"/>
      <c r="HE307" s="48"/>
      <c r="HF307" s="48"/>
      <c r="HG307" s="48"/>
      <c r="HH307" s="48"/>
      <c r="HI307" s="48"/>
      <c r="HJ307" s="48"/>
      <c r="HK307" s="48"/>
      <c r="HL307" s="48"/>
      <c r="HM307" s="48"/>
      <c r="HN307" s="48"/>
      <c r="HO307" s="48"/>
      <c r="HP307" s="48"/>
      <c r="HQ307" s="48"/>
      <c r="HR307" s="48"/>
      <c r="HS307" s="48"/>
      <c r="HT307" s="48"/>
      <c r="HU307" s="48"/>
      <c r="HV307" s="48"/>
      <c r="HW307" s="48"/>
      <c r="HX307" s="48"/>
      <c r="HY307" s="48"/>
      <c r="HZ307" s="48"/>
      <c r="IA307" s="48"/>
      <c r="IB307" s="48"/>
      <c r="IC307" s="48"/>
      <c r="ID307" s="48"/>
      <c r="IE307" s="48"/>
      <c r="IF307" s="48"/>
      <c r="IG307" s="48"/>
      <c r="IH307" s="48"/>
      <c r="II307" s="48"/>
      <c r="IJ307" s="48"/>
      <c r="IK307" s="48"/>
      <c r="IL307" s="48"/>
      <c r="IM307" s="48"/>
      <c r="IN307" s="48"/>
      <c r="IO307" s="48"/>
      <c r="IP307" s="48"/>
      <c r="IQ307" s="48"/>
      <c r="IR307" s="48"/>
      <c r="IS307" s="48"/>
      <c r="IT307" s="48"/>
      <c r="IU307" s="48"/>
      <c r="IV307" s="48"/>
      <c r="IW307" s="48"/>
      <c r="IX307" s="48"/>
    </row>
    <row r="308" spans="1:258" x14ac:dyDescent="0.25">
      <c r="A308" s="256"/>
      <c r="B308" s="257"/>
      <c r="C308" s="257"/>
      <c r="D308" s="257"/>
      <c r="E308" s="257"/>
      <c r="F308" s="257"/>
      <c r="G308" s="248"/>
      <c r="H308" s="7"/>
      <c r="I308" s="37">
        <v>0</v>
      </c>
      <c r="J308" s="219"/>
      <c r="L308" s="48"/>
      <c r="M308" s="48"/>
      <c r="N308" s="48"/>
      <c r="O308" s="48"/>
      <c r="P308" s="48"/>
      <c r="Q308" s="68"/>
      <c r="R308" s="68"/>
      <c r="S308" s="68"/>
      <c r="T308" s="68"/>
      <c r="U308" s="48"/>
      <c r="V308" s="48"/>
      <c r="W308" s="48"/>
      <c r="X308" s="48"/>
      <c r="Y308" s="48"/>
      <c r="Z308" s="48"/>
      <c r="AA308" s="48"/>
      <c r="AB308" s="48"/>
      <c r="AC308" s="48"/>
      <c r="AD308" s="48"/>
      <c r="AE308" s="48"/>
      <c r="AF308" s="48"/>
      <c r="AG308" s="48"/>
      <c r="AH308" s="48"/>
      <c r="AI308" s="48"/>
      <c r="AJ308" s="48"/>
      <c r="AK308" s="48"/>
      <c r="AL308" s="48"/>
      <c r="AM308" s="48"/>
      <c r="AN308" s="48"/>
      <c r="AO308" s="48"/>
      <c r="AP308" s="48"/>
      <c r="AQ308" s="48"/>
      <c r="AR308" s="48"/>
      <c r="AS308" s="48"/>
      <c r="AT308" s="48"/>
      <c r="AU308" s="48"/>
      <c r="AV308" s="48"/>
      <c r="AW308" s="48"/>
      <c r="AX308" s="48"/>
      <c r="AY308" s="48"/>
      <c r="AZ308" s="48"/>
      <c r="BA308" s="48"/>
      <c r="BB308" s="48"/>
      <c r="BC308" s="48"/>
      <c r="BD308" s="48"/>
      <c r="BE308" s="48"/>
      <c r="BF308" s="48"/>
      <c r="BG308" s="48"/>
      <c r="BH308" s="48"/>
      <c r="BI308" s="48"/>
      <c r="BJ308" s="48"/>
      <c r="BK308" s="48"/>
      <c r="BL308" s="48"/>
      <c r="BM308" s="48"/>
      <c r="BN308" s="48"/>
      <c r="BO308" s="48"/>
      <c r="BP308" s="48"/>
      <c r="BQ308" s="48"/>
      <c r="BR308" s="48"/>
      <c r="BS308" s="48"/>
      <c r="BT308" s="48"/>
      <c r="BU308" s="48"/>
      <c r="BV308" s="48"/>
      <c r="BW308" s="48"/>
      <c r="BX308" s="48"/>
      <c r="BY308" s="48"/>
      <c r="BZ308" s="48"/>
      <c r="CA308" s="48"/>
      <c r="CB308" s="48"/>
      <c r="CC308" s="48"/>
      <c r="CD308" s="48"/>
      <c r="CE308" s="48"/>
      <c r="CF308" s="48"/>
      <c r="CG308" s="48"/>
      <c r="CH308" s="48"/>
      <c r="CI308" s="48"/>
      <c r="CJ308" s="48"/>
      <c r="CK308" s="48"/>
      <c r="CL308" s="48"/>
      <c r="CM308" s="48"/>
      <c r="CN308" s="48"/>
      <c r="CO308" s="48"/>
      <c r="CP308" s="48"/>
      <c r="CQ308" s="48"/>
      <c r="CR308" s="48"/>
      <c r="CS308" s="48"/>
      <c r="CT308" s="48"/>
      <c r="CU308" s="48"/>
      <c r="CV308" s="48"/>
      <c r="CW308" s="48"/>
      <c r="CX308" s="48"/>
      <c r="CY308" s="48"/>
      <c r="CZ308" s="48"/>
      <c r="DA308" s="48"/>
      <c r="DB308" s="48"/>
      <c r="DC308" s="48"/>
      <c r="DD308" s="48"/>
      <c r="DE308" s="48"/>
      <c r="DF308" s="48"/>
      <c r="DG308" s="48"/>
      <c r="DH308" s="48"/>
      <c r="DI308" s="48"/>
      <c r="DJ308" s="48"/>
      <c r="DK308" s="48"/>
      <c r="DL308" s="48"/>
      <c r="DM308" s="48"/>
      <c r="DN308" s="48"/>
      <c r="DO308" s="48"/>
      <c r="DP308" s="48"/>
      <c r="DQ308" s="48"/>
      <c r="DR308" s="48"/>
      <c r="DS308" s="48"/>
      <c r="DT308" s="48"/>
      <c r="DU308" s="48"/>
      <c r="DV308" s="48"/>
      <c r="DW308" s="48"/>
      <c r="DX308" s="48"/>
      <c r="DY308" s="48"/>
      <c r="DZ308" s="48"/>
      <c r="EA308" s="48"/>
      <c r="EB308" s="48"/>
      <c r="EC308" s="48"/>
      <c r="ED308" s="48"/>
      <c r="EE308" s="48"/>
      <c r="EF308" s="48"/>
      <c r="EG308" s="48"/>
      <c r="EH308" s="48"/>
      <c r="EI308" s="48"/>
      <c r="EJ308" s="48"/>
      <c r="EK308" s="48"/>
      <c r="EL308" s="48"/>
      <c r="EM308" s="48"/>
      <c r="EN308" s="48"/>
      <c r="EO308" s="48"/>
      <c r="EP308" s="48"/>
      <c r="EQ308" s="48"/>
      <c r="ER308" s="48"/>
      <c r="ES308" s="48"/>
      <c r="ET308" s="48"/>
      <c r="EU308" s="48"/>
      <c r="EV308" s="48"/>
      <c r="EW308" s="48"/>
      <c r="EX308" s="48"/>
      <c r="EY308" s="48"/>
      <c r="EZ308" s="48"/>
      <c r="FA308" s="48"/>
      <c r="FB308" s="48"/>
      <c r="FC308" s="48"/>
      <c r="FD308" s="48"/>
      <c r="FE308" s="48"/>
      <c r="FF308" s="48"/>
      <c r="FG308" s="48"/>
      <c r="FH308" s="48"/>
      <c r="FI308" s="48"/>
      <c r="FJ308" s="48"/>
      <c r="FK308" s="48"/>
      <c r="FL308" s="48"/>
      <c r="FM308" s="48"/>
      <c r="FN308" s="48"/>
      <c r="FO308" s="48"/>
      <c r="FP308" s="48"/>
      <c r="FQ308" s="48"/>
      <c r="FR308" s="48"/>
      <c r="FS308" s="48"/>
      <c r="FT308" s="48"/>
      <c r="FU308" s="48"/>
      <c r="FV308" s="48"/>
      <c r="FW308" s="48"/>
      <c r="FX308" s="48"/>
      <c r="FY308" s="48"/>
      <c r="FZ308" s="48"/>
      <c r="GA308" s="48"/>
      <c r="GB308" s="48"/>
      <c r="GC308" s="48"/>
      <c r="GD308" s="48"/>
      <c r="GE308" s="48"/>
      <c r="GF308" s="48"/>
      <c r="GG308" s="48"/>
      <c r="GH308" s="48"/>
      <c r="GI308" s="48"/>
      <c r="GJ308" s="48"/>
      <c r="GK308" s="48"/>
      <c r="GL308" s="48"/>
      <c r="GM308" s="48"/>
      <c r="GN308" s="48"/>
      <c r="GO308" s="48"/>
      <c r="GP308" s="48"/>
      <c r="GQ308" s="48"/>
      <c r="GR308" s="48"/>
      <c r="GS308" s="48"/>
      <c r="GT308" s="48"/>
      <c r="GU308" s="48"/>
      <c r="GV308" s="48"/>
      <c r="GW308" s="48"/>
      <c r="GX308" s="48"/>
      <c r="GY308" s="48"/>
      <c r="GZ308" s="48"/>
      <c r="HA308" s="48"/>
      <c r="HB308" s="48"/>
      <c r="HC308" s="48"/>
      <c r="HD308" s="48"/>
      <c r="HE308" s="48"/>
      <c r="HF308" s="48"/>
      <c r="HG308" s="48"/>
      <c r="HH308" s="48"/>
      <c r="HI308" s="48"/>
      <c r="HJ308" s="48"/>
      <c r="HK308" s="48"/>
      <c r="HL308" s="48"/>
      <c r="HM308" s="48"/>
      <c r="HN308" s="48"/>
      <c r="HO308" s="48"/>
      <c r="HP308" s="48"/>
      <c r="HQ308" s="48"/>
      <c r="HR308" s="48"/>
      <c r="HS308" s="48"/>
      <c r="HT308" s="48"/>
      <c r="HU308" s="48"/>
      <c r="HV308" s="48"/>
      <c r="HW308" s="48"/>
      <c r="HX308" s="48"/>
      <c r="HY308" s="48"/>
      <c r="HZ308" s="48"/>
      <c r="IA308" s="48"/>
      <c r="IB308" s="48"/>
      <c r="IC308" s="48"/>
      <c r="ID308" s="48"/>
      <c r="IE308" s="48"/>
      <c r="IF308" s="48"/>
      <c r="IG308" s="48"/>
      <c r="IH308" s="48"/>
      <c r="II308" s="48"/>
      <c r="IJ308" s="48"/>
      <c r="IK308" s="48"/>
      <c r="IL308" s="48"/>
      <c r="IM308" s="48"/>
      <c r="IN308" s="48"/>
      <c r="IO308" s="48"/>
      <c r="IP308" s="48"/>
      <c r="IQ308" s="48"/>
      <c r="IR308" s="48"/>
      <c r="IS308" s="48"/>
      <c r="IT308" s="48"/>
      <c r="IU308" s="48"/>
      <c r="IV308" s="48"/>
      <c r="IW308" s="48"/>
      <c r="IX308" s="48"/>
    </row>
    <row r="309" spans="1:258" x14ac:dyDescent="0.25">
      <c r="A309" s="256"/>
      <c r="B309" s="257"/>
      <c r="C309" s="257"/>
      <c r="D309" s="257"/>
      <c r="E309" s="257"/>
      <c r="F309" s="257"/>
      <c r="G309" s="248"/>
      <c r="H309" s="7"/>
      <c r="I309" s="37">
        <v>0</v>
      </c>
      <c r="J309" s="219"/>
      <c r="L309" s="48"/>
      <c r="M309" s="48"/>
      <c r="N309" s="48"/>
      <c r="O309" s="48"/>
      <c r="P309" s="48"/>
      <c r="Q309" s="68"/>
      <c r="R309" s="68"/>
      <c r="S309" s="68"/>
      <c r="T309" s="68"/>
      <c r="U309" s="48"/>
      <c r="V309" s="48"/>
      <c r="W309" s="48"/>
      <c r="X309" s="48"/>
      <c r="Y309" s="48"/>
      <c r="Z309" s="48"/>
      <c r="AA309" s="48"/>
      <c r="AB309" s="48"/>
      <c r="AC309" s="48"/>
      <c r="AD309" s="48"/>
      <c r="AE309" s="48"/>
      <c r="AF309" s="48"/>
      <c r="AG309" s="48"/>
      <c r="AH309" s="48"/>
      <c r="AI309" s="48"/>
      <c r="AJ309" s="48"/>
      <c r="AK309" s="48"/>
      <c r="AL309" s="48"/>
      <c r="AM309" s="48"/>
      <c r="AN309" s="48"/>
      <c r="AO309" s="48"/>
      <c r="AP309" s="48"/>
      <c r="AQ309" s="48"/>
      <c r="AR309" s="48"/>
      <c r="AS309" s="48"/>
      <c r="AT309" s="48"/>
      <c r="AU309" s="48"/>
      <c r="AV309" s="48"/>
      <c r="AW309" s="48"/>
      <c r="AX309" s="48"/>
      <c r="AY309" s="48"/>
      <c r="AZ309" s="48"/>
      <c r="BA309" s="48"/>
      <c r="BB309" s="48"/>
      <c r="BC309" s="48"/>
      <c r="BD309" s="48"/>
      <c r="BE309" s="48"/>
      <c r="BF309" s="48"/>
      <c r="BG309" s="48"/>
      <c r="BH309" s="48"/>
      <c r="BI309" s="48"/>
      <c r="BJ309" s="48"/>
      <c r="BK309" s="48"/>
      <c r="BL309" s="48"/>
      <c r="BM309" s="48"/>
      <c r="BN309" s="48"/>
      <c r="BO309" s="48"/>
      <c r="BP309" s="48"/>
      <c r="BQ309" s="48"/>
      <c r="BR309" s="48"/>
      <c r="BS309" s="48"/>
      <c r="BT309" s="48"/>
      <c r="BU309" s="48"/>
      <c r="BV309" s="48"/>
      <c r="BW309" s="48"/>
      <c r="BX309" s="48"/>
      <c r="BY309" s="48"/>
      <c r="BZ309" s="48"/>
      <c r="CA309" s="48"/>
      <c r="CB309" s="48"/>
      <c r="CC309" s="48"/>
      <c r="CD309" s="48"/>
      <c r="CE309" s="48"/>
      <c r="CF309" s="48"/>
      <c r="CG309" s="48"/>
      <c r="CH309" s="48"/>
      <c r="CI309" s="48"/>
      <c r="CJ309" s="48"/>
      <c r="CK309" s="48"/>
      <c r="CL309" s="48"/>
      <c r="CM309" s="48"/>
      <c r="CN309" s="48"/>
      <c r="CO309" s="48"/>
      <c r="CP309" s="48"/>
      <c r="CQ309" s="48"/>
      <c r="CR309" s="48"/>
      <c r="CS309" s="48"/>
      <c r="CT309" s="48"/>
      <c r="CU309" s="48"/>
      <c r="CV309" s="48"/>
      <c r="CW309" s="48"/>
      <c r="CX309" s="48"/>
      <c r="CY309" s="48"/>
      <c r="CZ309" s="48"/>
      <c r="DA309" s="48"/>
      <c r="DB309" s="48"/>
      <c r="DC309" s="48"/>
      <c r="DD309" s="48"/>
      <c r="DE309" s="48"/>
      <c r="DF309" s="48"/>
      <c r="DG309" s="48"/>
      <c r="DH309" s="48"/>
      <c r="DI309" s="48"/>
      <c r="DJ309" s="48"/>
      <c r="DK309" s="48"/>
      <c r="DL309" s="48"/>
      <c r="DM309" s="48"/>
      <c r="DN309" s="48"/>
      <c r="DO309" s="48"/>
      <c r="DP309" s="48"/>
      <c r="DQ309" s="48"/>
      <c r="DR309" s="48"/>
      <c r="DS309" s="48"/>
      <c r="DT309" s="48"/>
      <c r="DU309" s="48"/>
      <c r="DV309" s="48"/>
      <c r="DW309" s="48"/>
      <c r="DX309" s="48"/>
      <c r="DY309" s="48"/>
      <c r="DZ309" s="48"/>
      <c r="EA309" s="48"/>
      <c r="EB309" s="48"/>
      <c r="EC309" s="48"/>
      <c r="ED309" s="48"/>
      <c r="EE309" s="48"/>
      <c r="EF309" s="48"/>
      <c r="EG309" s="48"/>
      <c r="EH309" s="48"/>
      <c r="EI309" s="48"/>
      <c r="EJ309" s="48"/>
      <c r="EK309" s="48"/>
      <c r="EL309" s="48"/>
      <c r="EM309" s="48"/>
      <c r="EN309" s="48"/>
      <c r="EO309" s="48"/>
      <c r="EP309" s="48"/>
      <c r="EQ309" s="48"/>
      <c r="ER309" s="48"/>
      <c r="ES309" s="48"/>
      <c r="ET309" s="48"/>
      <c r="EU309" s="48"/>
      <c r="EV309" s="48"/>
      <c r="EW309" s="48"/>
      <c r="EX309" s="48"/>
      <c r="EY309" s="48"/>
      <c r="EZ309" s="48"/>
      <c r="FA309" s="48"/>
      <c r="FB309" s="48"/>
      <c r="FC309" s="48"/>
      <c r="FD309" s="48"/>
      <c r="FE309" s="48"/>
      <c r="FF309" s="48"/>
      <c r="FG309" s="48"/>
      <c r="FH309" s="48"/>
      <c r="FI309" s="48"/>
      <c r="FJ309" s="48"/>
      <c r="FK309" s="48"/>
      <c r="FL309" s="48"/>
      <c r="FM309" s="48"/>
      <c r="FN309" s="48"/>
      <c r="FO309" s="48"/>
      <c r="FP309" s="48"/>
      <c r="FQ309" s="48"/>
      <c r="FR309" s="48"/>
      <c r="FS309" s="48"/>
      <c r="FT309" s="48"/>
      <c r="FU309" s="48"/>
      <c r="FV309" s="48"/>
      <c r="FW309" s="48"/>
      <c r="FX309" s="48"/>
      <c r="FY309" s="48"/>
      <c r="FZ309" s="48"/>
      <c r="GA309" s="48"/>
      <c r="GB309" s="48"/>
      <c r="GC309" s="48"/>
      <c r="GD309" s="48"/>
      <c r="GE309" s="48"/>
      <c r="GF309" s="48"/>
      <c r="GG309" s="48"/>
      <c r="GH309" s="48"/>
      <c r="GI309" s="48"/>
      <c r="GJ309" s="48"/>
      <c r="GK309" s="48"/>
      <c r="GL309" s="48"/>
      <c r="GM309" s="48"/>
      <c r="GN309" s="48"/>
      <c r="GO309" s="48"/>
      <c r="GP309" s="48"/>
      <c r="GQ309" s="48"/>
      <c r="GR309" s="48"/>
      <c r="GS309" s="48"/>
      <c r="GT309" s="48"/>
      <c r="GU309" s="48"/>
      <c r="GV309" s="48"/>
      <c r="GW309" s="48"/>
      <c r="GX309" s="48"/>
      <c r="GY309" s="48"/>
      <c r="GZ309" s="48"/>
      <c r="HA309" s="48"/>
      <c r="HB309" s="48"/>
      <c r="HC309" s="48"/>
      <c r="HD309" s="48"/>
      <c r="HE309" s="48"/>
      <c r="HF309" s="48"/>
      <c r="HG309" s="48"/>
      <c r="HH309" s="48"/>
      <c r="HI309" s="48"/>
      <c r="HJ309" s="48"/>
      <c r="HK309" s="48"/>
      <c r="HL309" s="48"/>
      <c r="HM309" s="48"/>
      <c r="HN309" s="48"/>
      <c r="HO309" s="48"/>
      <c r="HP309" s="48"/>
      <c r="HQ309" s="48"/>
      <c r="HR309" s="48"/>
      <c r="HS309" s="48"/>
      <c r="HT309" s="48"/>
      <c r="HU309" s="48"/>
      <c r="HV309" s="48"/>
      <c r="HW309" s="48"/>
      <c r="HX309" s="48"/>
      <c r="HY309" s="48"/>
      <c r="HZ309" s="48"/>
      <c r="IA309" s="48"/>
      <c r="IB309" s="48"/>
      <c r="IC309" s="48"/>
      <c r="ID309" s="48"/>
      <c r="IE309" s="48"/>
      <c r="IF309" s="48"/>
      <c r="IG309" s="48"/>
      <c r="IH309" s="48"/>
      <c r="II309" s="48"/>
      <c r="IJ309" s="48"/>
      <c r="IK309" s="48"/>
      <c r="IL309" s="48"/>
      <c r="IM309" s="48"/>
      <c r="IN309" s="48"/>
      <c r="IO309" s="48"/>
      <c r="IP309" s="48"/>
      <c r="IQ309" s="48"/>
      <c r="IR309" s="48"/>
      <c r="IS309" s="48"/>
      <c r="IT309" s="48"/>
      <c r="IU309" s="48"/>
      <c r="IV309" s="48"/>
      <c r="IW309" s="48"/>
      <c r="IX309" s="48"/>
    </row>
    <row r="310" spans="1:258" x14ac:dyDescent="0.25">
      <c r="A310" s="256"/>
      <c r="B310" s="257"/>
      <c r="C310" s="257"/>
      <c r="D310" s="257"/>
      <c r="E310" s="257"/>
      <c r="F310" s="257"/>
      <c r="G310" s="248"/>
      <c r="H310" s="7"/>
      <c r="I310" s="37">
        <v>0</v>
      </c>
      <c r="J310" s="219"/>
      <c r="L310" s="48"/>
      <c r="M310" s="48"/>
      <c r="N310" s="48"/>
      <c r="O310" s="48"/>
      <c r="P310" s="48"/>
      <c r="Q310" s="68"/>
      <c r="R310" s="68"/>
      <c r="S310" s="68"/>
      <c r="T310" s="68"/>
      <c r="U310" s="48"/>
      <c r="V310" s="48"/>
      <c r="W310" s="48"/>
      <c r="X310" s="48"/>
      <c r="Y310" s="48"/>
      <c r="Z310" s="48"/>
      <c r="AA310" s="48"/>
      <c r="AB310" s="48"/>
      <c r="AC310" s="48"/>
      <c r="AD310" s="48"/>
      <c r="AE310" s="48"/>
      <c r="AF310" s="48"/>
      <c r="AG310" s="48"/>
      <c r="AH310" s="48"/>
      <c r="AI310" s="48"/>
      <c r="AJ310" s="48"/>
      <c r="AK310" s="48"/>
      <c r="AL310" s="48"/>
      <c r="AM310" s="48"/>
      <c r="AN310" s="48"/>
      <c r="AO310" s="48"/>
      <c r="AP310" s="48"/>
      <c r="AQ310" s="48"/>
      <c r="AR310" s="48"/>
      <c r="AS310" s="48"/>
      <c r="AT310" s="48"/>
      <c r="AU310" s="48"/>
      <c r="AV310" s="48"/>
      <c r="AW310" s="48"/>
      <c r="AX310" s="48"/>
      <c r="AY310" s="48"/>
      <c r="AZ310" s="48"/>
      <c r="BA310" s="48"/>
      <c r="BB310" s="48"/>
      <c r="BC310" s="48"/>
      <c r="BD310" s="48"/>
      <c r="BE310" s="48"/>
      <c r="BF310" s="48"/>
      <c r="BG310" s="48"/>
      <c r="BH310" s="48"/>
      <c r="BI310" s="48"/>
      <c r="BJ310" s="48"/>
      <c r="BK310" s="48"/>
      <c r="BL310" s="48"/>
      <c r="BM310" s="48"/>
      <c r="BN310" s="48"/>
      <c r="BO310" s="48"/>
      <c r="BP310" s="48"/>
      <c r="BQ310" s="48"/>
      <c r="BR310" s="48"/>
      <c r="BS310" s="48"/>
      <c r="BT310" s="48"/>
      <c r="BU310" s="48"/>
      <c r="BV310" s="48"/>
      <c r="BW310" s="48"/>
      <c r="BX310" s="48"/>
      <c r="BY310" s="48"/>
      <c r="BZ310" s="48"/>
      <c r="CA310" s="48"/>
      <c r="CB310" s="48"/>
      <c r="CC310" s="48"/>
      <c r="CD310" s="48"/>
      <c r="CE310" s="48"/>
      <c r="CF310" s="48"/>
      <c r="CG310" s="48"/>
      <c r="CH310" s="48"/>
      <c r="CI310" s="48"/>
      <c r="CJ310" s="48"/>
      <c r="CK310" s="48"/>
      <c r="CL310" s="48"/>
      <c r="CM310" s="48"/>
      <c r="CN310" s="48"/>
      <c r="CO310" s="48"/>
      <c r="CP310" s="48"/>
      <c r="CQ310" s="48"/>
      <c r="CR310" s="48"/>
      <c r="CS310" s="48"/>
      <c r="CT310" s="48"/>
      <c r="CU310" s="48"/>
      <c r="CV310" s="48"/>
      <c r="CW310" s="48"/>
      <c r="CX310" s="48"/>
      <c r="CY310" s="48"/>
      <c r="CZ310" s="48"/>
      <c r="DA310" s="48"/>
      <c r="DB310" s="48"/>
      <c r="DC310" s="48"/>
      <c r="DD310" s="48"/>
      <c r="DE310" s="48"/>
      <c r="DF310" s="48"/>
      <c r="DG310" s="48"/>
      <c r="DH310" s="48"/>
      <c r="DI310" s="48"/>
      <c r="DJ310" s="48"/>
      <c r="DK310" s="48"/>
      <c r="DL310" s="48"/>
      <c r="DM310" s="48"/>
      <c r="DN310" s="48"/>
      <c r="DO310" s="48"/>
      <c r="DP310" s="48"/>
      <c r="DQ310" s="48"/>
      <c r="DR310" s="48"/>
      <c r="DS310" s="48"/>
      <c r="DT310" s="48"/>
      <c r="DU310" s="48"/>
      <c r="DV310" s="48"/>
      <c r="DW310" s="48"/>
      <c r="DX310" s="48"/>
      <c r="DY310" s="48"/>
      <c r="DZ310" s="48"/>
      <c r="EA310" s="48"/>
      <c r="EB310" s="48"/>
      <c r="EC310" s="48"/>
      <c r="ED310" s="48"/>
      <c r="EE310" s="48"/>
      <c r="EF310" s="48"/>
      <c r="EG310" s="48"/>
      <c r="EH310" s="48"/>
      <c r="EI310" s="48"/>
      <c r="EJ310" s="48"/>
      <c r="EK310" s="48"/>
      <c r="EL310" s="48"/>
      <c r="EM310" s="48"/>
      <c r="EN310" s="48"/>
      <c r="EO310" s="48"/>
      <c r="EP310" s="48"/>
      <c r="EQ310" s="48"/>
      <c r="ER310" s="48"/>
      <c r="ES310" s="48"/>
      <c r="ET310" s="48"/>
      <c r="EU310" s="48"/>
      <c r="EV310" s="48"/>
      <c r="EW310" s="48"/>
      <c r="EX310" s="48"/>
      <c r="EY310" s="48"/>
      <c r="EZ310" s="48"/>
      <c r="FA310" s="48"/>
      <c r="FB310" s="48"/>
      <c r="FC310" s="48"/>
      <c r="FD310" s="48"/>
      <c r="FE310" s="48"/>
      <c r="FF310" s="48"/>
      <c r="FG310" s="48"/>
      <c r="FH310" s="48"/>
      <c r="FI310" s="48"/>
      <c r="FJ310" s="48"/>
      <c r="FK310" s="48"/>
      <c r="FL310" s="48"/>
      <c r="FM310" s="48"/>
      <c r="FN310" s="48"/>
      <c r="FO310" s="48"/>
      <c r="FP310" s="48"/>
      <c r="FQ310" s="48"/>
      <c r="FR310" s="48"/>
      <c r="FS310" s="48"/>
      <c r="FT310" s="48"/>
      <c r="FU310" s="48"/>
      <c r="FV310" s="48"/>
      <c r="FW310" s="48"/>
      <c r="FX310" s="48"/>
      <c r="FY310" s="48"/>
      <c r="FZ310" s="48"/>
      <c r="GA310" s="48"/>
      <c r="GB310" s="48"/>
      <c r="GC310" s="48"/>
      <c r="GD310" s="48"/>
      <c r="GE310" s="48"/>
      <c r="GF310" s="48"/>
      <c r="GG310" s="48"/>
      <c r="GH310" s="48"/>
      <c r="GI310" s="48"/>
      <c r="GJ310" s="48"/>
      <c r="GK310" s="48"/>
      <c r="GL310" s="48"/>
      <c r="GM310" s="48"/>
      <c r="GN310" s="48"/>
      <c r="GO310" s="48"/>
      <c r="GP310" s="48"/>
      <c r="GQ310" s="48"/>
      <c r="GR310" s="48"/>
      <c r="GS310" s="48"/>
      <c r="GT310" s="48"/>
      <c r="GU310" s="48"/>
      <c r="GV310" s="48"/>
      <c r="GW310" s="48"/>
      <c r="GX310" s="48"/>
      <c r="GY310" s="48"/>
      <c r="GZ310" s="48"/>
      <c r="HA310" s="48"/>
      <c r="HB310" s="48"/>
      <c r="HC310" s="48"/>
      <c r="HD310" s="48"/>
      <c r="HE310" s="48"/>
      <c r="HF310" s="48"/>
      <c r="HG310" s="48"/>
      <c r="HH310" s="48"/>
      <c r="HI310" s="48"/>
      <c r="HJ310" s="48"/>
      <c r="HK310" s="48"/>
      <c r="HL310" s="48"/>
      <c r="HM310" s="48"/>
      <c r="HN310" s="48"/>
      <c r="HO310" s="48"/>
      <c r="HP310" s="48"/>
      <c r="HQ310" s="48"/>
      <c r="HR310" s="48"/>
      <c r="HS310" s="48"/>
      <c r="HT310" s="48"/>
      <c r="HU310" s="48"/>
      <c r="HV310" s="48"/>
      <c r="HW310" s="48"/>
      <c r="HX310" s="48"/>
      <c r="HY310" s="48"/>
      <c r="HZ310" s="48"/>
      <c r="IA310" s="48"/>
      <c r="IB310" s="48"/>
      <c r="IC310" s="48"/>
      <c r="ID310" s="48"/>
      <c r="IE310" s="48"/>
      <c r="IF310" s="48"/>
      <c r="IG310" s="48"/>
      <c r="IH310" s="48"/>
      <c r="II310" s="48"/>
      <c r="IJ310" s="48"/>
      <c r="IK310" s="48"/>
      <c r="IL310" s="48"/>
      <c r="IM310" s="48"/>
      <c r="IN310" s="48"/>
      <c r="IO310" s="48"/>
      <c r="IP310" s="48"/>
      <c r="IQ310" s="48"/>
      <c r="IR310" s="48"/>
      <c r="IS310" s="48"/>
      <c r="IT310" s="48"/>
      <c r="IU310" s="48"/>
      <c r="IV310" s="48"/>
      <c r="IW310" s="48"/>
      <c r="IX310" s="48"/>
    </row>
    <row r="311" spans="1:258" x14ac:dyDescent="0.25">
      <c r="A311" s="256"/>
      <c r="B311" s="257"/>
      <c r="C311" s="257"/>
      <c r="D311" s="257"/>
      <c r="E311" s="257"/>
      <c r="F311" s="257"/>
      <c r="G311" s="248"/>
      <c r="H311" s="7"/>
      <c r="I311" s="37">
        <v>0</v>
      </c>
      <c r="J311" s="219"/>
      <c r="L311" s="48"/>
      <c r="M311" s="48"/>
      <c r="N311" s="48"/>
      <c r="O311" s="48"/>
      <c r="P311" s="48"/>
      <c r="Q311" s="68"/>
      <c r="R311" s="68"/>
      <c r="S311" s="68"/>
      <c r="T311" s="68"/>
      <c r="U311" s="48"/>
      <c r="V311" s="48"/>
      <c r="W311" s="48"/>
      <c r="X311" s="48"/>
      <c r="Y311" s="48"/>
      <c r="Z311" s="48"/>
      <c r="AA311" s="48"/>
      <c r="AB311" s="48"/>
      <c r="AC311" s="48"/>
      <c r="AD311" s="48"/>
      <c r="AE311" s="48"/>
      <c r="AF311" s="48"/>
      <c r="AG311" s="48"/>
      <c r="AH311" s="48"/>
      <c r="AI311" s="48"/>
      <c r="AJ311" s="48"/>
      <c r="AK311" s="48"/>
      <c r="AL311" s="48"/>
      <c r="AM311" s="48"/>
      <c r="AN311" s="48"/>
      <c r="AO311" s="48"/>
      <c r="AP311" s="48"/>
      <c r="AQ311" s="48"/>
      <c r="AR311" s="48"/>
      <c r="AS311" s="48"/>
      <c r="AT311" s="48"/>
      <c r="AU311" s="48"/>
      <c r="AV311" s="48"/>
      <c r="AW311" s="48"/>
      <c r="AX311" s="48"/>
      <c r="AY311" s="48"/>
      <c r="AZ311" s="48"/>
      <c r="BA311" s="48"/>
      <c r="BB311" s="48"/>
      <c r="BC311" s="48"/>
      <c r="BD311" s="48"/>
      <c r="BE311" s="48"/>
      <c r="BF311" s="48"/>
      <c r="BG311" s="48"/>
      <c r="BH311" s="48"/>
      <c r="BI311" s="48"/>
      <c r="BJ311" s="48"/>
      <c r="BK311" s="48"/>
      <c r="BL311" s="48"/>
      <c r="BM311" s="48"/>
      <c r="BN311" s="48"/>
      <c r="BO311" s="48"/>
      <c r="BP311" s="48"/>
      <c r="BQ311" s="48"/>
      <c r="BR311" s="48"/>
      <c r="BS311" s="48"/>
      <c r="BT311" s="48"/>
      <c r="BU311" s="48"/>
      <c r="BV311" s="48"/>
      <c r="BW311" s="48"/>
      <c r="BX311" s="48"/>
      <c r="BY311" s="48"/>
      <c r="BZ311" s="48"/>
      <c r="CA311" s="48"/>
      <c r="CB311" s="48"/>
      <c r="CC311" s="48"/>
      <c r="CD311" s="48"/>
      <c r="CE311" s="48"/>
      <c r="CF311" s="48"/>
      <c r="CG311" s="48"/>
      <c r="CH311" s="48"/>
      <c r="CI311" s="48"/>
      <c r="CJ311" s="48"/>
      <c r="CK311" s="48"/>
      <c r="CL311" s="48"/>
      <c r="CM311" s="48"/>
      <c r="CN311" s="48"/>
      <c r="CO311" s="48"/>
      <c r="CP311" s="48"/>
      <c r="CQ311" s="48"/>
      <c r="CR311" s="48"/>
      <c r="CS311" s="48"/>
      <c r="CT311" s="48"/>
      <c r="CU311" s="48"/>
      <c r="CV311" s="48"/>
      <c r="CW311" s="48"/>
      <c r="CX311" s="48"/>
      <c r="CY311" s="48"/>
      <c r="CZ311" s="48"/>
      <c r="DA311" s="48"/>
      <c r="DB311" s="48"/>
      <c r="DC311" s="48"/>
      <c r="DD311" s="48"/>
      <c r="DE311" s="48"/>
      <c r="DF311" s="48"/>
      <c r="DG311" s="48"/>
      <c r="DH311" s="48"/>
      <c r="DI311" s="48"/>
      <c r="DJ311" s="48"/>
      <c r="DK311" s="48"/>
      <c r="DL311" s="48"/>
      <c r="DM311" s="48"/>
      <c r="DN311" s="48"/>
      <c r="DO311" s="48"/>
      <c r="DP311" s="48"/>
      <c r="DQ311" s="48"/>
      <c r="DR311" s="48"/>
      <c r="DS311" s="48"/>
      <c r="DT311" s="48"/>
      <c r="DU311" s="48"/>
      <c r="DV311" s="48"/>
      <c r="DW311" s="48"/>
      <c r="DX311" s="48"/>
      <c r="DY311" s="48"/>
      <c r="DZ311" s="48"/>
      <c r="EA311" s="48"/>
      <c r="EB311" s="48"/>
      <c r="EC311" s="48"/>
      <c r="ED311" s="48"/>
      <c r="EE311" s="48"/>
      <c r="EF311" s="48"/>
      <c r="EG311" s="48"/>
      <c r="EH311" s="48"/>
      <c r="EI311" s="48"/>
      <c r="EJ311" s="48"/>
      <c r="EK311" s="48"/>
      <c r="EL311" s="48"/>
      <c r="EM311" s="48"/>
      <c r="EN311" s="48"/>
      <c r="EO311" s="48"/>
      <c r="EP311" s="48"/>
      <c r="EQ311" s="48"/>
      <c r="ER311" s="48"/>
      <c r="ES311" s="48"/>
      <c r="ET311" s="48"/>
      <c r="EU311" s="48"/>
      <c r="EV311" s="48"/>
      <c r="EW311" s="48"/>
      <c r="EX311" s="48"/>
      <c r="EY311" s="48"/>
      <c r="EZ311" s="48"/>
      <c r="FA311" s="48"/>
      <c r="FB311" s="48"/>
      <c r="FC311" s="48"/>
      <c r="FD311" s="48"/>
      <c r="FE311" s="48"/>
      <c r="FF311" s="48"/>
      <c r="FG311" s="48"/>
      <c r="FH311" s="48"/>
      <c r="FI311" s="48"/>
      <c r="FJ311" s="48"/>
      <c r="FK311" s="48"/>
      <c r="FL311" s="48"/>
      <c r="FM311" s="48"/>
      <c r="FN311" s="48"/>
      <c r="FO311" s="48"/>
      <c r="FP311" s="48"/>
      <c r="FQ311" s="48"/>
      <c r="FR311" s="48"/>
      <c r="FS311" s="48"/>
      <c r="FT311" s="48"/>
      <c r="FU311" s="48"/>
      <c r="FV311" s="48"/>
      <c r="FW311" s="48"/>
      <c r="FX311" s="48"/>
      <c r="FY311" s="48"/>
      <c r="FZ311" s="48"/>
      <c r="GA311" s="48"/>
      <c r="GB311" s="48"/>
      <c r="GC311" s="48"/>
      <c r="GD311" s="48"/>
      <c r="GE311" s="48"/>
      <c r="GF311" s="48"/>
      <c r="GG311" s="48"/>
      <c r="GH311" s="48"/>
      <c r="GI311" s="48"/>
      <c r="GJ311" s="48"/>
      <c r="GK311" s="48"/>
      <c r="GL311" s="48"/>
      <c r="GM311" s="48"/>
      <c r="GN311" s="48"/>
      <c r="GO311" s="48"/>
      <c r="GP311" s="48"/>
      <c r="GQ311" s="48"/>
      <c r="GR311" s="48"/>
      <c r="GS311" s="48"/>
      <c r="GT311" s="48"/>
      <c r="GU311" s="48"/>
      <c r="GV311" s="48"/>
      <c r="GW311" s="48"/>
      <c r="GX311" s="48"/>
      <c r="GY311" s="48"/>
      <c r="GZ311" s="48"/>
      <c r="HA311" s="48"/>
      <c r="HB311" s="48"/>
      <c r="HC311" s="48"/>
      <c r="HD311" s="48"/>
      <c r="HE311" s="48"/>
      <c r="HF311" s="48"/>
      <c r="HG311" s="48"/>
      <c r="HH311" s="48"/>
      <c r="HI311" s="48"/>
      <c r="HJ311" s="48"/>
      <c r="HK311" s="48"/>
      <c r="HL311" s="48"/>
      <c r="HM311" s="48"/>
      <c r="HN311" s="48"/>
      <c r="HO311" s="48"/>
      <c r="HP311" s="48"/>
      <c r="HQ311" s="48"/>
      <c r="HR311" s="48"/>
      <c r="HS311" s="48"/>
      <c r="HT311" s="48"/>
      <c r="HU311" s="48"/>
      <c r="HV311" s="48"/>
      <c r="HW311" s="48"/>
      <c r="HX311" s="48"/>
      <c r="HY311" s="48"/>
      <c r="HZ311" s="48"/>
      <c r="IA311" s="48"/>
      <c r="IB311" s="48"/>
      <c r="IC311" s="48"/>
      <c r="ID311" s="48"/>
      <c r="IE311" s="48"/>
      <c r="IF311" s="48"/>
      <c r="IG311" s="48"/>
      <c r="IH311" s="48"/>
      <c r="II311" s="48"/>
      <c r="IJ311" s="48"/>
      <c r="IK311" s="48"/>
      <c r="IL311" s="48"/>
      <c r="IM311" s="48"/>
      <c r="IN311" s="48"/>
      <c r="IO311" s="48"/>
      <c r="IP311" s="48"/>
      <c r="IQ311" s="48"/>
      <c r="IR311" s="48"/>
      <c r="IS311" s="48"/>
      <c r="IT311" s="48"/>
      <c r="IU311" s="48"/>
      <c r="IV311" s="48"/>
      <c r="IW311" s="48"/>
      <c r="IX311" s="48"/>
    </row>
    <row r="312" spans="1:258" x14ac:dyDescent="0.25">
      <c r="A312" s="256"/>
      <c r="B312" s="257"/>
      <c r="C312" s="257"/>
      <c r="D312" s="257"/>
      <c r="E312" s="257"/>
      <c r="F312" s="257"/>
      <c r="G312" s="248"/>
      <c r="H312" s="7"/>
      <c r="I312" s="37">
        <v>0</v>
      </c>
      <c r="J312" s="219"/>
      <c r="L312" s="48"/>
      <c r="M312" s="48"/>
      <c r="N312" s="48"/>
      <c r="O312" s="48"/>
      <c r="P312" s="48"/>
      <c r="Q312" s="68"/>
      <c r="R312" s="68"/>
      <c r="S312" s="68"/>
      <c r="T312" s="68"/>
      <c r="U312" s="48"/>
      <c r="V312" s="48"/>
      <c r="W312" s="48"/>
      <c r="X312" s="48"/>
      <c r="Y312" s="48"/>
      <c r="Z312" s="48"/>
      <c r="AA312" s="48"/>
      <c r="AB312" s="48"/>
      <c r="AC312" s="48"/>
      <c r="AD312" s="48"/>
      <c r="AE312" s="48"/>
      <c r="AF312" s="48"/>
      <c r="AG312" s="48"/>
      <c r="AH312" s="48"/>
      <c r="AI312" s="48"/>
      <c r="AJ312" s="48"/>
      <c r="AK312" s="48"/>
      <c r="AL312" s="48"/>
      <c r="AM312" s="48"/>
      <c r="AN312" s="48"/>
      <c r="AO312" s="48"/>
      <c r="AP312" s="48"/>
      <c r="AQ312" s="48"/>
      <c r="AR312" s="48"/>
      <c r="AS312" s="48"/>
      <c r="AT312" s="48"/>
      <c r="AU312" s="48"/>
      <c r="AV312" s="48"/>
      <c r="AW312" s="48"/>
      <c r="AX312" s="48"/>
      <c r="AY312" s="48"/>
      <c r="AZ312" s="48"/>
      <c r="BA312" s="48"/>
      <c r="BB312" s="48"/>
      <c r="BC312" s="48"/>
      <c r="BD312" s="48"/>
      <c r="BE312" s="48"/>
      <c r="BF312" s="48"/>
      <c r="BG312" s="48"/>
      <c r="BH312" s="48"/>
      <c r="BI312" s="48"/>
      <c r="BJ312" s="48"/>
      <c r="BK312" s="48"/>
      <c r="BL312" s="48"/>
      <c r="BM312" s="48"/>
      <c r="BN312" s="48"/>
      <c r="BO312" s="48"/>
      <c r="BP312" s="48"/>
      <c r="BQ312" s="48"/>
      <c r="BR312" s="48"/>
      <c r="BS312" s="48"/>
      <c r="BT312" s="48"/>
      <c r="BU312" s="48"/>
      <c r="BV312" s="48"/>
      <c r="BW312" s="48"/>
      <c r="BX312" s="48"/>
      <c r="BY312" s="48"/>
      <c r="BZ312" s="48"/>
      <c r="CA312" s="48"/>
      <c r="CB312" s="48"/>
      <c r="CC312" s="48"/>
      <c r="CD312" s="48"/>
      <c r="CE312" s="48"/>
      <c r="CF312" s="48"/>
      <c r="CG312" s="48"/>
      <c r="CH312" s="48"/>
      <c r="CI312" s="48"/>
      <c r="CJ312" s="48"/>
      <c r="CK312" s="48"/>
      <c r="CL312" s="48"/>
      <c r="CM312" s="48"/>
      <c r="CN312" s="48"/>
      <c r="CO312" s="48"/>
      <c r="CP312" s="48"/>
      <c r="CQ312" s="48"/>
      <c r="CR312" s="48"/>
      <c r="CS312" s="48"/>
      <c r="CT312" s="48"/>
      <c r="CU312" s="48"/>
      <c r="CV312" s="48"/>
      <c r="CW312" s="48"/>
      <c r="CX312" s="48"/>
      <c r="CY312" s="48"/>
      <c r="CZ312" s="48"/>
      <c r="DA312" s="48"/>
      <c r="DB312" s="48"/>
      <c r="DC312" s="48"/>
      <c r="DD312" s="48"/>
      <c r="DE312" s="48"/>
      <c r="DF312" s="48"/>
      <c r="DG312" s="48"/>
      <c r="DH312" s="48"/>
      <c r="DI312" s="48"/>
      <c r="DJ312" s="48"/>
      <c r="DK312" s="48"/>
      <c r="DL312" s="48"/>
      <c r="DM312" s="48"/>
      <c r="DN312" s="48"/>
      <c r="DO312" s="48"/>
      <c r="DP312" s="48"/>
      <c r="DQ312" s="48"/>
      <c r="DR312" s="48"/>
      <c r="DS312" s="48"/>
      <c r="DT312" s="48"/>
      <c r="DU312" s="48"/>
      <c r="DV312" s="48"/>
      <c r="DW312" s="48"/>
      <c r="DX312" s="48"/>
      <c r="DY312" s="48"/>
      <c r="DZ312" s="48"/>
      <c r="EA312" s="48"/>
      <c r="EB312" s="48"/>
      <c r="EC312" s="48"/>
      <c r="ED312" s="48"/>
      <c r="EE312" s="48"/>
      <c r="EF312" s="48"/>
      <c r="EG312" s="48"/>
      <c r="EH312" s="48"/>
      <c r="EI312" s="48"/>
      <c r="EJ312" s="48"/>
      <c r="EK312" s="48"/>
      <c r="EL312" s="48"/>
      <c r="EM312" s="48"/>
      <c r="EN312" s="48"/>
      <c r="EO312" s="48"/>
      <c r="EP312" s="48"/>
      <c r="EQ312" s="48"/>
      <c r="ER312" s="48"/>
      <c r="ES312" s="48"/>
      <c r="ET312" s="48"/>
      <c r="EU312" s="48"/>
      <c r="EV312" s="48"/>
      <c r="EW312" s="48"/>
      <c r="EX312" s="48"/>
      <c r="EY312" s="48"/>
      <c r="EZ312" s="48"/>
      <c r="FA312" s="48"/>
      <c r="FB312" s="48"/>
      <c r="FC312" s="48"/>
      <c r="FD312" s="48"/>
      <c r="FE312" s="48"/>
      <c r="FF312" s="48"/>
      <c r="FG312" s="48"/>
      <c r="FH312" s="48"/>
      <c r="FI312" s="48"/>
      <c r="FJ312" s="48"/>
      <c r="FK312" s="48"/>
      <c r="FL312" s="48"/>
      <c r="FM312" s="48"/>
      <c r="FN312" s="48"/>
      <c r="FO312" s="48"/>
      <c r="FP312" s="48"/>
      <c r="FQ312" s="48"/>
      <c r="FR312" s="48"/>
      <c r="FS312" s="48"/>
      <c r="FT312" s="48"/>
      <c r="FU312" s="48"/>
      <c r="FV312" s="48"/>
      <c r="FW312" s="48"/>
      <c r="FX312" s="48"/>
      <c r="FY312" s="48"/>
      <c r="FZ312" s="48"/>
      <c r="GA312" s="48"/>
      <c r="GB312" s="48"/>
      <c r="GC312" s="48"/>
      <c r="GD312" s="48"/>
      <c r="GE312" s="48"/>
      <c r="GF312" s="48"/>
      <c r="GG312" s="48"/>
      <c r="GH312" s="48"/>
      <c r="GI312" s="48"/>
      <c r="GJ312" s="48"/>
      <c r="GK312" s="48"/>
      <c r="GL312" s="48"/>
      <c r="GM312" s="48"/>
      <c r="GN312" s="48"/>
      <c r="GO312" s="48"/>
      <c r="GP312" s="48"/>
      <c r="GQ312" s="48"/>
      <c r="GR312" s="48"/>
      <c r="GS312" s="48"/>
      <c r="GT312" s="48"/>
      <c r="GU312" s="48"/>
      <c r="GV312" s="48"/>
      <c r="GW312" s="48"/>
      <c r="GX312" s="48"/>
      <c r="GY312" s="48"/>
      <c r="GZ312" s="48"/>
      <c r="HA312" s="48"/>
      <c r="HB312" s="48"/>
      <c r="HC312" s="48"/>
      <c r="HD312" s="48"/>
      <c r="HE312" s="48"/>
      <c r="HF312" s="48"/>
      <c r="HG312" s="48"/>
      <c r="HH312" s="48"/>
      <c r="HI312" s="48"/>
      <c r="HJ312" s="48"/>
      <c r="HK312" s="48"/>
      <c r="HL312" s="48"/>
      <c r="HM312" s="48"/>
      <c r="HN312" s="48"/>
      <c r="HO312" s="48"/>
      <c r="HP312" s="48"/>
      <c r="HQ312" s="48"/>
      <c r="HR312" s="48"/>
      <c r="HS312" s="48"/>
      <c r="HT312" s="48"/>
      <c r="HU312" s="48"/>
      <c r="HV312" s="48"/>
      <c r="HW312" s="48"/>
      <c r="HX312" s="48"/>
      <c r="HY312" s="48"/>
      <c r="HZ312" s="48"/>
      <c r="IA312" s="48"/>
      <c r="IB312" s="48"/>
      <c r="IC312" s="48"/>
      <c r="ID312" s="48"/>
      <c r="IE312" s="48"/>
      <c r="IF312" s="48"/>
      <c r="IG312" s="48"/>
      <c r="IH312" s="48"/>
      <c r="II312" s="48"/>
      <c r="IJ312" s="48"/>
      <c r="IK312" s="48"/>
      <c r="IL312" s="48"/>
      <c r="IM312" s="48"/>
      <c r="IN312" s="48"/>
      <c r="IO312" s="48"/>
      <c r="IP312" s="48"/>
      <c r="IQ312" s="48"/>
      <c r="IR312" s="48"/>
      <c r="IS312" s="48"/>
      <c r="IT312" s="48"/>
      <c r="IU312" s="48"/>
      <c r="IV312" s="48"/>
      <c r="IW312" s="48"/>
      <c r="IX312" s="48"/>
    </row>
    <row r="313" spans="1:258" x14ac:dyDescent="0.25">
      <c r="A313" s="256"/>
      <c r="B313" s="257"/>
      <c r="C313" s="257"/>
      <c r="D313" s="257"/>
      <c r="E313" s="257"/>
      <c r="F313" s="257"/>
      <c r="G313" s="248"/>
      <c r="H313" s="7"/>
      <c r="I313" s="37">
        <v>0</v>
      </c>
      <c r="J313" s="219"/>
      <c r="L313" s="48"/>
      <c r="M313" s="48"/>
      <c r="N313" s="48"/>
      <c r="O313" s="48"/>
      <c r="P313" s="48"/>
      <c r="Q313" s="68"/>
      <c r="R313" s="68"/>
      <c r="S313" s="68"/>
      <c r="T313" s="68"/>
      <c r="U313" s="48"/>
      <c r="V313" s="48"/>
      <c r="W313" s="48"/>
      <c r="X313" s="48"/>
      <c r="Y313" s="48"/>
      <c r="Z313" s="48"/>
      <c r="AA313" s="48"/>
      <c r="AB313" s="48"/>
      <c r="AC313" s="48"/>
      <c r="AD313" s="48"/>
      <c r="AE313" s="48"/>
      <c r="AF313" s="48"/>
      <c r="AG313" s="48"/>
      <c r="AH313" s="48"/>
      <c r="AI313" s="48"/>
      <c r="AJ313" s="48"/>
      <c r="AK313" s="48"/>
      <c r="AL313" s="48"/>
      <c r="AM313" s="48"/>
      <c r="AN313" s="48"/>
      <c r="AO313" s="48"/>
      <c r="AP313" s="48"/>
      <c r="AQ313" s="48"/>
      <c r="AR313" s="48"/>
      <c r="AS313" s="48"/>
      <c r="AT313" s="48"/>
      <c r="AU313" s="48"/>
      <c r="AV313" s="48"/>
      <c r="AW313" s="48"/>
      <c r="AX313" s="48"/>
      <c r="AY313" s="48"/>
      <c r="AZ313" s="48"/>
      <c r="BA313" s="48"/>
      <c r="BB313" s="48"/>
      <c r="BC313" s="48"/>
      <c r="BD313" s="48"/>
      <c r="BE313" s="48"/>
      <c r="BF313" s="48"/>
      <c r="BG313" s="48"/>
      <c r="BH313" s="48"/>
      <c r="BI313" s="48"/>
      <c r="BJ313" s="48"/>
      <c r="BK313" s="48"/>
      <c r="BL313" s="48"/>
      <c r="BM313" s="48"/>
      <c r="BN313" s="48"/>
      <c r="BO313" s="48"/>
      <c r="BP313" s="48"/>
      <c r="BQ313" s="48"/>
      <c r="BR313" s="48"/>
      <c r="BS313" s="48"/>
      <c r="BT313" s="48"/>
      <c r="BU313" s="48"/>
      <c r="BV313" s="48"/>
      <c r="BW313" s="48"/>
      <c r="BX313" s="48"/>
      <c r="BY313" s="48"/>
      <c r="BZ313" s="48"/>
      <c r="CA313" s="48"/>
      <c r="CB313" s="48"/>
      <c r="CC313" s="48"/>
      <c r="CD313" s="48"/>
      <c r="CE313" s="48"/>
      <c r="CF313" s="48"/>
      <c r="CG313" s="48"/>
      <c r="CH313" s="48"/>
      <c r="CI313" s="48"/>
      <c r="CJ313" s="48"/>
      <c r="CK313" s="48"/>
      <c r="CL313" s="48"/>
      <c r="CM313" s="48"/>
      <c r="CN313" s="48"/>
      <c r="CO313" s="48"/>
      <c r="CP313" s="48"/>
      <c r="CQ313" s="48"/>
      <c r="CR313" s="48"/>
      <c r="CS313" s="48"/>
      <c r="CT313" s="48"/>
      <c r="CU313" s="48"/>
      <c r="CV313" s="48"/>
      <c r="CW313" s="48"/>
      <c r="CX313" s="48"/>
      <c r="CY313" s="48"/>
      <c r="CZ313" s="48"/>
      <c r="DA313" s="48"/>
      <c r="DB313" s="48"/>
      <c r="DC313" s="48"/>
      <c r="DD313" s="48"/>
      <c r="DE313" s="48"/>
      <c r="DF313" s="48"/>
      <c r="DG313" s="48"/>
      <c r="DH313" s="48"/>
      <c r="DI313" s="48"/>
      <c r="DJ313" s="48"/>
      <c r="DK313" s="48"/>
      <c r="DL313" s="48"/>
      <c r="DM313" s="48"/>
      <c r="DN313" s="48"/>
      <c r="DO313" s="48"/>
      <c r="DP313" s="48"/>
      <c r="DQ313" s="48"/>
      <c r="DR313" s="48"/>
      <c r="DS313" s="48"/>
      <c r="DT313" s="48"/>
      <c r="DU313" s="48"/>
      <c r="DV313" s="48"/>
      <c r="DW313" s="48"/>
      <c r="DX313" s="48"/>
      <c r="DY313" s="48"/>
      <c r="DZ313" s="48"/>
      <c r="EA313" s="48"/>
      <c r="EB313" s="48"/>
      <c r="EC313" s="48"/>
      <c r="ED313" s="48"/>
      <c r="EE313" s="48"/>
      <c r="EF313" s="48"/>
      <c r="EG313" s="48"/>
      <c r="EH313" s="48"/>
      <c r="EI313" s="48"/>
      <c r="EJ313" s="48"/>
      <c r="EK313" s="48"/>
      <c r="EL313" s="48"/>
      <c r="EM313" s="48"/>
      <c r="EN313" s="48"/>
      <c r="EO313" s="48"/>
      <c r="EP313" s="48"/>
      <c r="EQ313" s="48"/>
      <c r="ER313" s="48"/>
      <c r="ES313" s="48"/>
      <c r="ET313" s="48"/>
      <c r="EU313" s="48"/>
      <c r="EV313" s="48"/>
      <c r="EW313" s="48"/>
      <c r="EX313" s="48"/>
      <c r="EY313" s="48"/>
      <c r="EZ313" s="48"/>
      <c r="FA313" s="48"/>
      <c r="FB313" s="48"/>
      <c r="FC313" s="48"/>
      <c r="FD313" s="48"/>
      <c r="FE313" s="48"/>
      <c r="FF313" s="48"/>
      <c r="FG313" s="48"/>
      <c r="FH313" s="48"/>
      <c r="FI313" s="48"/>
      <c r="FJ313" s="48"/>
      <c r="FK313" s="48"/>
      <c r="FL313" s="48"/>
      <c r="FM313" s="48"/>
      <c r="FN313" s="48"/>
      <c r="FO313" s="48"/>
      <c r="FP313" s="48"/>
      <c r="FQ313" s="48"/>
      <c r="FR313" s="48"/>
      <c r="FS313" s="48"/>
      <c r="FT313" s="48"/>
      <c r="FU313" s="48"/>
      <c r="FV313" s="48"/>
      <c r="FW313" s="48"/>
      <c r="FX313" s="48"/>
      <c r="FY313" s="48"/>
      <c r="FZ313" s="48"/>
      <c r="GA313" s="48"/>
      <c r="GB313" s="48"/>
      <c r="GC313" s="48"/>
      <c r="GD313" s="48"/>
      <c r="GE313" s="48"/>
      <c r="GF313" s="48"/>
      <c r="GG313" s="48"/>
      <c r="GH313" s="48"/>
      <c r="GI313" s="48"/>
      <c r="GJ313" s="48"/>
      <c r="GK313" s="48"/>
      <c r="GL313" s="48"/>
      <c r="GM313" s="48"/>
      <c r="GN313" s="48"/>
      <c r="GO313" s="48"/>
      <c r="GP313" s="48"/>
      <c r="GQ313" s="48"/>
      <c r="GR313" s="48"/>
      <c r="GS313" s="48"/>
      <c r="GT313" s="48"/>
      <c r="GU313" s="48"/>
      <c r="GV313" s="48"/>
      <c r="GW313" s="48"/>
      <c r="GX313" s="48"/>
      <c r="GY313" s="48"/>
      <c r="GZ313" s="48"/>
      <c r="HA313" s="48"/>
      <c r="HB313" s="48"/>
      <c r="HC313" s="48"/>
      <c r="HD313" s="48"/>
      <c r="HE313" s="48"/>
      <c r="HF313" s="48"/>
      <c r="HG313" s="48"/>
      <c r="HH313" s="48"/>
      <c r="HI313" s="48"/>
      <c r="HJ313" s="48"/>
      <c r="HK313" s="48"/>
      <c r="HL313" s="48"/>
      <c r="HM313" s="48"/>
      <c r="HN313" s="48"/>
      <c r="HO313" s="48"/>
      <c r="HP313" s="48"/>
      <c r="HQ313" s="48"/>
      <c r="HR313" s="48"/>
      <c r="HS313" s="48"/>
      <c r="HT313" s="48"/>
      <c r="HU313" s="48"/>
      <c r="HV313" s="48"/>
      <c r="HW313" s="48"/>
      <c r="HX313" s="48"/>
      <c r="HY313" s="48"/>
      <c r="HZ313" s="48"/>
      <c r="IA313" s="48"/>
      <c r="IB313" s="48"/>
      <c r="IC313" s="48"/>
      <c r="ID313" s="48"/>
      <c r="IE313" s="48"/>
      <c r="IF313" s="48"/>
      <c r="IG313" s="48"/>
      <c r="IH313" s="48"/>
      <c r="II313" s="48"/>
      <c r="IJ313" s="48"/>
      <c r="IK313" s="48"/>
      <c r="IL313" s="48"/>
      <c r="IM313" s="48"/>
      <c r="IN313" s="48"/>
      <c r="IO313" s="48"/>
      <c r="IP313" s="48"/>
      <c r="IQ313" s="48"/>
      <c r="IR313" s="48"/>
      <c r="IS313" s="48"/>
      <c r="IT313" s="48"/>
      <c r="IU313" s="48"/>
      <c r="IV313" s="48"/>
      <c r="IW313" s="48"/>
      <c r="IX313" s="48"/>
    </row>
    <row r="314" spans="1:258" x14ac:dyDescent="0.25">
      <c r="A314" s="256"/>
      <c r="B314" s="257"/>
      <c r="C314" s="257"/>
      <c r="D314" s="257"/>
      <c r="E314" s="257"/>
      <c r="F314" s="257"/>
      <c r="G314" s="248"/>
      <c r="H314" s="7"/>
      <c r="I314" s="37">
        <v>0</v>
      </c>
      <c r="J314" s="219"/>
      <c r="L314" s="48"/>
      <c r="M314" s="48"/>
      <c r="N314" s="48"/>
      <c r="O314" s="48"/>
      <c r="P314" s="48"/>
      <c r="Q314" s="68"/>
      <c r="R314" s="68"/>
      <c r="S314" s="68"/>
      <c r="T314" s="68"/>
      <c r="U314" s="48"/>
      <c r="V314" s="48"/>
      <c r="W314" s="48"/>
      <c r="X314" s="48"/>
      <c r="Y314" s="48"/>
      <c r="Z314" s="48"/>
      <c r="AA314" s="48"/>
      <c r="AB314" s="48"/>
      <c r="AC314" s="48"/>
      <c r="AD314" s="48"/>
      <c r="AE314" s="48"/>
      <c r="AF314" s="48"/>
      <c r="AG314" s="48"/>
      <c r="AH314" s="48"/>
      <c r="AI314" s="48"/>
      <c r="AJ314" s="48"/>
      <c r="AK314" s="48"/>
      <c r="AL314" s="48"/>
      <c r="AM314" s="48"/>
      <c r="AN314" s="48"/>
      <c r="AO314" s="48"/>
      <c r="AP314" s="48"/>
      <c r="AQ314" s="48"/>
      <c r="AR314" s="48"/>
      <c r="AS314" s="48"/>
      <c r="AT314" s="48"/>
      <c r="AU314" s="48"/>
      <c r="AV314" s="48"/>
      <c r="AW314" s="48"/>
      <c r="AX314" s="48"/>
      <c r="AY314" s="48"/>
      <c r="AZ314" s="48"/>
      <c r="BA314" s="48"/>
      <c r="BB314" s="48"/>
      <c r="BC314" s="48"/>
      <c r="BD314" s="48"/>
      <c r="BE314" s="48"/>
      <c r="BF314" s="48"/>
      <c r="BG314" s="48"/>
      <c r="BH314" s="48"/>
      <c r="BI314" s="48"/>
      <c r="BJ314" s="48"/>
      <c r="BK314" s="48"/>
      <c r="BL314" s="48"/>
      <c r="BM314" s="48"/>
      <c r="BN314" s="48"/>
      <c r="BO314" s="48"/>
      <c r="BP314" s="48"/>
      <c r="BQ314" s="48"/>
      <c r="BR314" s="48"/>
      <c r="BS314" s="48"/>
      <c r="BT314" s="48"/>
      <c r="BU314" s="48"/>
      <c r="BV314" s="48"/>
      <c r="BW314" s="48"/>
      <c r="BX314" s="48"/>
      <c r="BY314" s="48"/>
      <c r="BZ314" s="48"/>
      <c r="CA314" s="48"/>
      <c r="CB314" s="48"/>
      <c r="CC314" s="48"/>
      <c r="CD314" s="48"/>
      <c r="CE314" s="48"/>
      <c r="CF314" s="48"/>
      <c r="CG314" s="48"/>
      <c r="CH314" s="48"/>
      <c r="CI314" s="48"/>
      <c r="CJ314" s="48"/>
      <c r="CK314" s="48"/>
      <c r="CL314" s="48"/>
      <c r="CM314" s="48"/>
      <c r="CN314" s="48"/>
      <c r="CO314" s="48"/>
      <c r="CP314" s="48"/>
      <c r="CQ314" s="48"/>
      <c r="CR314" s="48"/>
      <c r="CS314" s="48"/>
      <c r="CT314" s="48"/>
      <c r="CU314" s="48"/>
      <c r="CV314" s="48"/>
      <c r="CW314" s="48"/>
      <c r="CX314" s="48"/>
      <c r="CY314" s="48"/>
      <c r="CZ314" s="48"/>
      <c r="DA314" s="48"/>
      <c r="DB314" s="48"/>
      <c r="DC314" s="48"/>
      <c r="DD314" s="48"/>
      <c r="DE314" s="48"/>
      <c r="DF314" s="48"/>
      <c r="DG314" s="48"/>
      <c r="DH314" s="48"/>
      <c r="DI314" s="48"/>
      <c r="DJ314" s="48"/>
      <c r="DK314" s="48"/>
      <c r="DL314" s="48"/>
      <c r="DM314" s="48"/>
      <c r="DN314" s="48"/>
      <c r="DO314" s="48"/>
      <c r="DP314" s="48"/>
      <c r="DQ314" s="48"/>
      <c r="DR314" s="48"/>
      <c r="DS314" s="48"/>
      <c r="DT314" s="48"/>
      <c r="DU314" s="48"/>
      <c r="DV314" s="48"/>
      <c r="DW314" s="48"/>
      <c r="DX314" s="48"/>
      <c r="DY314" s="48"/>
      <c r="DZ314" s="48"/>
      <c r="EA314" s="48"/>
      <c r="EB314" s="48"/>
      <c r="EC314" s="48"/>
      <c r="ED314" s="48"/>
      <c r="EE314" s="48"/>
      <c r="EF314" s="48"/>
      <c r="EG314" s="48"/>
      <c r="EH314" s="48"/>
      <c r="EI314" s="48"/>
      <c r="EJ314" s="48"/>
      <c r="EK314" s="48"/>
      <c r="EL314" s="48"/>
      <c r="EM314" s="48"/>
      <c r="EN314" s="48"/>
      <c r="EO314" s="48"/>
      <c r="EP314" s="48"/>
      <c r="EQ314" s="48"/>
      <c r="ER314" s="48"/>
      <c r="ES314" s="48"/>
      <c r="ET314" s="48"/>
      <c r="EU314" s="48"/>
      <c r="EV314" s="48"/>
      <c r="EW314" s="48"/>
      <c r="EX314" s="48"/>
      <c r="EY314" s="48"/>
      <c r="EZ314" s="48"/>
      <c r="FA314" s="48"/>
      <c r="FB314" s="48"/>
      <c r="FC314" s="48"/>
      <c r="FD314" s="48"/>
      <c r="FE314" s="48"/>
      <c r="FF314" s="48"/>
      <c r="FG314" s="48"/>
      <c r="FH314" s="48"/>
      <c r="FI314" s="48"/>
      <c r="FJ314" s="48"/>
      <c r="FK314" s="48"/>
      <c r="FL314" s="48"/>
      <c r="FM314" s="48"/>
      <c r="FN314" s="48"/>
      <c r="FO314" s="48"/>
      <c r="FP314" s="48"/>
      <c r="FQ314" s="48"/>
      <c r="FR314" s="48"/>
      <c r="FS314" s="48"/>
      <c r="FT314" s="48"/>
      <c r="FU314" s="48"/>
      <c r="FV314" s="48"/>
      <c r="FW314" s="48"/>
      <c r="FX314" s="48"/>
      <c r="FY314" s="48"/>
      <c r="FZ314" s="48"/>
      <c r="GA314" s="48"/>
      <c r="GB314" s="48"/>
      <c r="GC314" s="48"/>
      <c r="GD314" s="48"/>
      <c r="GE314" s="48"/>
      <c r="GF314" s="48"/>
      <c r="GG314" s="48"/>
      <c r="GH314" s="48"/>
      <c r="GI314" s="48"/>
      <c r="GJ314" s="48"/>
      <c r="GK314" s="48"/>
      <c r="GL314" s="48"/>
      <c r="GM314" s="48"/>
      <c r="GN314" s="48"/>
      <c r="GO314" s="48"/>
      <c r="GP314" s="48"/>
      <c r="GQ314" s="48"/>
      <c r="GR314" s="48"/>
      <c r="GS314" s="48"/>
      <c r="GT314" s="48"/>
      <c r="GU314" s="48"/>
      <c r="GV314" s="48"/>
      <c r="GW314" s="48"/>
      <c r="GX314" s="48"/>
      <c r="GY314" s="48"/>
      <c r="GZ314" s="48"/>
      <c r="HA314" s="48"/>
      <c r="HB314" s="48"/>
      <c r="HC314" s="48"/>
      <c r="HD314" s="48"/>
      <c r="HE314" s="48"/>
      <c r="HF314" s="48"/>
      <c r="HG314" s="48"/>
      <c r="HH314" s="48"/>
      <c r="HI314" s="48"/>
      <c r="HJ314" s="48"/>
      <c r="HK314" s="48"/>
      <c r="HL314" s="48"/>
      <c r="HM314" s="48"/>
      <c r="HN314" s="48"/>
      <c r="HO314" s="48"/>
      <c r="HP314" s="48"/>
      <c r="HQ314" s="48"/>
      <c r="HR314" s="48"/>
      <c r="HS314" s="48"/>
      <c r="HT314" s="48"/>
      <c r="HU314" s="48"/>
      <c r="HV314" s="48"/>
      <c r="HW314" s="48"/>
      <c r="HX314" s="48"/>
      <c r="HY314" s="48"/>
      <c r="HZ314" s="48"/>
      <c r="IA314" s="48"/>
      <c r="IB314" s="48"/>
      <c r="IC314" s="48"/>
      <c r="ID314" s="48"/>
      <c r="IE314" s="48"/>
      <c r="IF314" s="48"/>
      <c r="IG314" s="48"/>
      <c r="IH314" s="48"/>
      <c r="II314" s="48"/>
      <c r="IJ314" s="48"/>
      <c r="IK314" s="48"/>
      <c r="IL314" s="48"/>
      <c r="IM314" s="48"/>
      <c r="IN314" s="48"/>
      <c r="IO314" s="48"/>
      <c r="IP314" s="48"/>
      <c r="IQ314" s="48"/>
      <c r="IR314" s="48"/>
      <c r="IS314" s="48"/>
      <c r="IT314" s="48"/>
      <c r="IU314" s="48"/>
      <c r="IV314" s="48"/>
      <c r="IW314" s="48"/>
      <c r="IX314" s="48"/>
    </row>
    <row r="315" spans="1:258" x14ac:dyDescent="0.25">
      <c r="A315" s="256"/>
      <c r="B315" s="257"/>
      <c r="C315" s="257"/>
      <c r="D315" s="257"/>
      <c r="E315" s="257"/>
      <c r="F315" s="257"/>
      <c r="G315" s="248"/>
      <c r="H315" s="7"/>
      <c r="I315" s="37">
        <v>0</v>
      </c>
      <c r="J315" s="219"/>
      <c r="L315" s="48"/>
      <c r="M315" s="48"/>
      <c r="N315" s="48"/>
      <c r="O315" s="48"/>
      <c r="P315" s="48"/>
      <c r="Q315" s="68"/>
      <c r="R315" s="68"/>
      <c r="S315" s="68"/>
      <c r="T315" s="68"/>
      <c r="U315" s="48"/>
      <c r="V315" s="48"/>
      <c r="W315" s="48"/>
      <c r="X315" s="48"/>
      <c r="Y315" s="48"/>
      <c r="Z315" s="48"/>
      <c r="AA315" s="48"/>
      <c r="AB315" s="48"/>
      <c r="AC315" s="48"/>
      <c r="AD315" s="48"/>
      <c r="AE315" s="48"/>
      <c r="AF315" s="48"/>
      <c r="AG315" s="48"/>
      <c r="AH315" s="48"/>
      <c r="AI315" s="48"/>
      <c r="AJ315" s="48"/>
      <c r="AK315" s="48"/>
      <c r="AL315" s="48"/>
      <c r="AM315" s="48"/>
      <c r="AN315" s="48"/>
      <c r="AO315" s="48"/>
      <c r="AP315" s="48"/>
      <c r="AQ315" s="48"/>
      <c r="AR315" s="48"/>
      <c r="AS315" s="48"/>
      <c r="AT315" s="48"/>
      <c r="AU315" s="48"/>
      <c r="AV315" s="48"/>
      <c r="AW315" s="48"/>
      <c r="AX315" s="48"/>
      <c r="AY315" s="48"/>
      <c r="AZ315" s="48"/>
      <c r="BA315" s="48"/>
      <c r="BB315" s="48"/>
      <c r="BC315" s="48"/>
      <c r="BD315" s="48"/>
      <c r="BE315" s="48"/>
      <c r="BF315" s="48"/>
      <c r="BG315" s="48"/>
      <c r="BH315" s="48"/>
      <c r="BI315" s="48"/>
      <c r="BJ315" s="48"/>
      <c r="BK315" s="48"/>
      <c r="BL315" s="48"/>
      <c r="BM315" s="48"/>
      <c r="BN315" s="48"/>
      <c r="BO315" s="48"/>
      <c r="BP315" s="48"/>
      <c r="BQ315" s="48"/>
      <c r="BR315" s="48"/>
      <c r="BS315" s="48"/>
      <c r="BT315" s="48"/>
      <c r="BU315" s="48"/>
      <c r="BV315" s="48"/>
      <c r="BW315" s="48"/>
      <c r="BX315" s="48"/>
      <c r="BY315" s="48"/>
      <c r="BZ315" s="48"/>
      <c r="CA315" s="48"/>
      <c r="CB315" s="48"/>
      <c r="CC315" s="48"/>
      <c r="CD315" s="48"/>
      <c r="CE315" s="48"/>
      <c r="CF315" s="48"/>
      <c r="CG315" s="48"/>
      <c r="CH315" s="48"/>
      <c r="CI315" s="48"/>
      <c r="CJ315" s="48"/>
      <c r="CK315" s="48"/>
      <c r="CL315" s="48"/>
      <c r="CM315" s="48"/>
      <c r="CN315" s="48"/>
      <c r="CO315" s="48"/>
      <c r="CP315" s="48"/>
      <c r="CQ315" s="48"/>
      <c r="CR315" s="48"/>
      <c r="CS315" s="48"/>
      <c r="CT315" s="48"/>
      <c r="CU315" s="48"/>
      <c r="CV315" s="48"/>
      <c r="CW315" s="48"/>
      <c r="CX315" s="48"/>
      <c r="CY315" s="48"/>
      <c r="CZ315" s="48"/>
      <c r="DA315" s="48"/>
      <c r="DB315" s="48"/>
      <c r="DC315" s="48"/>
      <c r="DD315" s="48"/>
      <c r="DE315" s="48"/>
      <c r="DF315" s="48"/>
      <c r="DG315" s="48"/>
      <c r="DH315" s="48"/>
      <c r="DI315" s="48"/>
      <c r="DJ315" s="48"/>
      <c r="DK315" s="48"/>
      <c r="DL315" s="48"/>
      <c r="DM315" s="48"/>
      <c r="DN315" s="48"/>
      <c r="DO315" s="48"/>
      <c r="DP315" s="48"/>
      <c r="DQ315" s="48"/>
      <c r="DR315" s="48"/>
      <c r="DS315" s="48"/>
      <c r="DT315" s="48"/>
      <c r="DU315" s="48"/>
      <c r="DV315" s="48"/>
      <c r="DW315" s="48"/>
      <c r="DX315" s="48"/>
      <c r="DY315" s="48"/>
      <c r="DZ315" s="48"/>
      <c r="EA315" s="48"/>
      <c r="EB315" s="48"/>
      <c r="EC315" s="48"/>
      <c r="ED315" s="48"/>
      <c r="EE315" s="48"/>
      <c r="EF315" s="48"/>
      <c r="EG315" s="48"/>
      <c r="EH315" s="48"/>
      <c r="EI315" s="48"/>
      <c r="EJ315" s="48"/>
      <c r="EK315" s="48"/>
      <c r="EL315" s="48"/>
      <c r="EM315" s="48"/>
      <c r="EN315" s="48"/>
      <c r="EO315" s="48"/>
      <c r="EP315" s="48"/>
      <c r="EQ315" s="48"/>
      <c r="ER315" s="48"/>
      <c r="ES315" s="48"/>
      <c r="ET315" s="48"/>
      <c r="EU315" s="48"/>
      <c r="EV315" s="48"/>
      <c r="EW315" s="48"/>
      <c r="EX315" s="48"/>
      <c r="EY315" s="48"/>
      <c r="EZ315" s="48"/>
      <c r="FA315" s="48"/>
      <c r="FB315" s="48"/>
      <c r="FC315" s="48"/>
      <c r="FD315" s="48"/>
      <c r="FE315" s="48"/>
      <c r="FF315" s="48"/>
      <c r="FG315" s="48"/>
      <c r="FH315" s="48"/>
      <c r="FI315" s="48"/>
      <c r="FJ315" s="48"/>
      <c r="FK315" s="48"/>
      <c r="FL315" s="48"/>
      <c r="FM315" s="48"/>
      <c r="FN315" s="48"/>
      <c r="FO315" s="48"/>
      <c r="FP315" s="48"/>
      <c r="FQ315" s="48"/>
      <c r="FR315" s="48"/>
      <c r="FS315" s="48"/>
      <c r="FT315" s="48"/>
      <c r="FU315" s="48"/>
      <c r="FV315" s="48"/>
      <c r="FW315" s="48"/>
      <c r="FX315" s="48"/>
      <c r="FY315" s="48"/>
      <c r="FZ315" s="48"/>
      <c r="GA315" s="48"/>
      <c r="GB315" s="48"/>
      <c r="GC315" s="48"/>
      <c r="GD315" s="48"/>
      <c r="GE315" s="48"/>
      <c r="GF315" s="48"/>
      <c r="GG315" s="48"/>
      <c r="GH315" s="48"/>
      <c r="GI315" s="48"/>
      <c r="GJ315" s="48"/>
      <c r="GK315" s="48"/>
      <c r="GL315" s="48"/>
      <c r="GM315" s="48"/>
      <c r="GN315" s="48"/>
      <c r="GO315" s="48"/>
      <c r="GP315" s="48"/>
      <c r="GQ315" s="48"/>
      <c r="GR315" s="48"/>
      <c r="GS315" s="48"/>
      <c r="GT315" s="48"/>
      <c r="GU315" s="48"/>
      <c r="GV315" s="48"/>
      <c r="GW315" s="48"/>
      <c r="GX315" s="48"/>
      <c r="GY315" s="48"/>
      <c r="GZ315" s="48"/>
      <c r="HA315" s="48"/>
      <c r="HB315" s="48"/>
      <c r="HC315" s="48"/>
      <c r="HD315" s="48"/>
      <c r="HE315" s="48"/>
      <c r="HF315" s="48"/>
      <c r="HG315" s="48"/>
      <c r="HH315" s="48"/>
      <c r="HI315" s="48"/>
      <c r="HJ315" s="48"/>
      <c r="HK315" s="48"/>
      <c r="HL315" s="48"/>
      <c r="HM315" s="48"/>
      <c r="HN315" s="48"/>
      <c r="HO315" s="48"/>
      <c r="HP315" s="48"/>
      <c r="HQ315" s="48"/>
      <c r="HR315" s="48"/>
      <c r="HS315" s="48"/>
      <c r="HT315" s="48"/>
      <c r="HU315" s="48"/>
      <c r="HV315" s="48"/>
      <c r="HW315" s="48"/>
      <c r="HX315" s="48"/>
      <c r="HY315" s="48"/>
      <c r="HZ315" s="48"/>
      <c r="IA315" s="48"/>
      <c r="IB315" s="48"/>
      <c r="IC315" s="48"/>
      <c r="ID315" s="48"/>
      <c r="IE315" s="48"/>
      <c r="IF315" s="48"/>
      <c r="IG315" s="48"/>
      <c r="IH315" s="48"/>
      <c r="II315" s="48"/>
      <c r="IJ315" s="48"/>
      <c r="IK315" s="48"/>
      <c r="IL315" s="48"/>
      <c r="IM315" s="48"/>
      <c r="IN315" s="48"/>
      <c r="IO315" s="48"/>
      <c r="IP315" s="48"/>
      <c r="IQ315" s="48"/>
      <c r="IR315" s="48"/>
      <c r="IS315" s="48"/>
      <c r="IT315" s="48"/>
      <c r="IU315" s="48"/>
      <c r="IV315" s="48"/>
      <c r="IW315" s="48"/>
      <c r="IX315" s="48"/>
    </row>
    <row r="316" spans="1:258" x14ac:dyDescent="0.25">
      <c r="A316" s="256"/>
      <c r="B316" s="257"/>
      <c r="C316" s="257"/>
      <c r="D316" s="257"/>
      <c r="E316" s="257"/>
      <c r="F316" s="257"/>
      <c r="G316" s="248"/>
      <c r="H316" s="7"/>
      <c r="I316" s="37">
        <v>0</v>
      </c>
      <c r="J316" s="219"/>
      <c r="K316" s="48" t="s">
        <v>16</v>
      </c>
      <c r="L316" s="48"/>
      <c r="M316" s="48"/>
      <c r="N316" s="48"/>
      <c r="O316" s="48"/>
      <c r="P316" s="48"/>
      <c r="Q316" s="68"/>
      <c r="R316" s="68"/>
      <c r="S316" s="68"/>
      <c r="T316" s="68"/>
      <c r="U316" s="48"/>
      <c r="V316" s="48"/>
      <c r="W316" s="48"/>
      <c r="X316" s="48"/>
      <c r="Y316" s="48"/>
      <c r="Z316" s="48"/>
      <c r="AA316" s="48"/>
      <c r="AB316" s="48"/>
      <c r="AC316" s="48"/>
      <c r="AD316" s="48"/>
      <c r="AE316" s="48"/>
      <c r="AF316" s="48"/>
      <c r="AG316" s="48"/>
      <c r="AH316" s="48"/>
      <c r="AI316" s="48"/>
      <c r="AJ316" s="48"/>
      <c r="AK316" s="48"/>
      <c r="AL316" s="48"/>
      <c r="AM316" s="48"/>
      <c r="AN316" s="48"/>
      <c r="AO316" s="48"/>
      <c r="AP316" s="48"/>
      <c r="AQ316" s="48"/>
      <c r="AR316" s="48"/>
      <c r="AS316" s="48"/>
      <c r="AT316" s="48"/>
      <c r="AU316" s="48"/>
      <c r="AV316" s="48"/>
      <c r="AW316" s="48"/>
      <c r="AX316" s="48"/>
      <c r="AY316" s="48"/>
      <c r="AZ316" s="48"/>
      <c r="BA316" s="48"/>
      <c r="BB316" s="48"/>
      <c r="BC316" s="48"/>
      <c r="BD316" s="48"/>
      <c r="BE316" s="48"/>
      <c r="BF316" s="48"/>
      <c r="BG316" s="48"/>
      <c r="BH316" s="48"/>
      <c r="BI316" s="48"/>
      <c r="BJ316" s="48"/>
      <c r="BK316" s="48"/>
      <c r="BL316" s="48"/>
      <c r="BM316" s="48"/>
      <c r="BN316" s="48"/>
      <c r="BO316" s="48"/>
      <c r="BP316" s="48"/>
      <c r="BQ316" s="48"/>
      <c r="BR316" s="48"/>
      <c r="BS316" s="48"/>
      <c r="BT316" s="48"/>
      <c r="BU316" s="48"/>
      <c r="BV316" s="48"/>
      <c r="BW316" s="48"/>
      <c r="BX316" s="48"/>
      <c r="BY316" s="48"/>
      <c r="BZ316" s="48"/>
      <c r="CA316" s="48"/>
      <c r="CB316" s="48"/>
      <c r="CC316" s="48"/>
      <c r="CD316" s="48"/>
      <c r="CE316" s="48"/>
      <c r="CF316" s="48"/>
      <c r="CG316" s="48"/>
      <c r="CH316" s="48"/>
      <c r="CI316" s="48"/>
      <c r="CJ316" s="48"/>
      <c r="CK316" s="48"/>
      <c r="CL316" s="48"/>
      <c r="CM316" s="48"/>
      <c r="CN316" s="48"/>
      <c r="CO316" s="48"/>
      <c r="CP316" s="48"/>
      <c r="CQ316" s="48"/>
      <c r="CR316" s="48"/>
      <c r="CS316" s="48"/>
      <c r="CT316" s="48"/>
      <c r="CU316" s="48"/>
      <c r="CV316" s="48"/>
      <c r="CW316" s="48"/>
      <c r="CX316" s="48"/>
      <c r="CY316" s="48"/>
      <c r="CZ316" s="48"/>
      <c r="DA316" s="48"/>
      <c r="DB316" s="48"/>
      <c r="DC316" s="48"/>
      <c r="DD316" s="48"/>
      <c r="DE316" s="48"/>
      <c r="DF316" s="48"/>
      <c r="DG316" s="48"/>
      <c r="DH316" s="48"/>
      <c r="DI316" s="48"/>
      <c r="DJ316" s="48"/>
      <c r="DK316" s="48"/>
      <c r="DL316" s="48"/>
      <c r="DM316" s="48"/>
      <c r="DN316" s="48"/>
      <c r="DO316" s="48"/>
      <c r="DP316" s="48"/>
      <c r="DQ316" s="48"/>
      <c r="DR316" s="48"/>
      <c r="DS316" s="48"/>
      <c r="DT316" s="48"/>
      <c r="DU316" s="48"/>
      <c r="DV316" s="48"/>
      <c r="DW316" s="48"/>
      <c r="DX316" s="48"/>
      <c r="DY316" s="48"/>
      <c r="DZ316" s="48"/>
      <c r="EA316" s="48"/>
      <c r="EB316" s="48"/>
      <c r="EC316" s="48"/>
      <c r="ED316" s="48"/>
      <c r="EE316" s="48"/>
      <c r="EF316" s="48"/>
      <c r="EG316" s="48"/>
      <c r="EH316" s="48"/>
      <c r="EI316" s="48"/>
      <c r="EJ316" s="48"/>
      <c r="EK316" s="48"/>
      <c r="EL316" s="48"/>
      <c r="EM316" s="48"/>
      <c r="EN316" s="48"/>
      <c r="EO316" s="48"/>
      <c r="EP316" s="48"/>
      <c r="EQ316" s="48"/>
      <c r="ER316" s="48"/>
      <c r="ES316" s="48"/>
      <c r="ET316" s="48"/>
      <c r="EU316" s="48"/>
      <c r="EV316" s="48"/>
      <c r="EW316" s="48"/>
      <c r="EX316" s="48"/>
      <c r="EY316" s="48"/>
      <c r="EZ316" s="48"/>
      <c r="FA316" s="48"/>
      <c r="FB316" s="48"/>
      <c r="FC316" s="48"/>
      <c r="FD316" s="48"/>
      <c r="FE316" s="48"/>
      <c r="FF316" s="48"/>
      <c r="FG316" s="48"/>
      <c r="FH316" s="48"/>
      <c r="FI316" s="48"/>
      <c r="FJ316" s="48"/>
      <c r="FK316" s="48"/>
      <c r="FL316" s="48"/>
      <c r="FM316" s="48"/>
      <c r="FN316" s="48"/>
      <c r="FO316" s="48"/>
      <c r="FP316" s="48"/>
      <c r="FQ316" s="48"/>
      <c r="FR316" s="48"/>
      <c r="FS316" s="48"/>
      <c r="FT316" s="48"/>
      <c r="FU316" s="48"/>
      <c r="FV316" s="48"/>
      <c r="FW316" s="48"/>
      <c r="FX316" s="48"/>
      <c r="FY316" s="48"/>
      <c r="FZ316" s="48"/>
      <c r="GA316" s="48"/>
      <c r="GB316" s="48"/>
      <c r="GC316" s="48"/>
      <c r="GD316" s="48"/>
      <c r="GE316" s="48"/>
      <c r="GF316" s="48"/>
      <c r="GG316" s="48"/>
      <c r="GH316" s="48"/>
      <c r="GI316" s="48"/>
      <c r="GJ316" s="48"/>
      <c r="GK316" s="48"/>
      <c r="GL316" s="48"/>
      <c r="GM316" s="48"/>
      <c r="GN316" s="48"/>
      <c r="GO316" s="48"/>
      <c r="GP316" s="48"/>
      <c r="GQ316" s="48"/>
      <c r="GR316" s="48"/>
      <c r="GS316" s="48"/>
      <c r="GT316" s="48"/>
      <c r="GU316" s="48"/>
      <c r="GV316" s="48"/>
      <c r="GW316" s="48"/>
      <c r="GX316" s="48"/>
      <c r="GY316" s="48"/>
      <c r="GZ316" s="48"/>
      <c r="HA316" s="48"/>
      <c r="HB316" s="48"/>
      <c r="HC316" s="48"/>
      <c r="HD316" s="48"/>
      <c r="HE316" s="48"/>
      <c r="HF316" s="48"/>
      <c r="HG316" s="48"/>
      <c r="HH316" s="48"/>
      <c r="HI316" s="48"/>
      <c r="HJ316" s="48"/>
      <c r="HK316" s="48"/>
      <c r="HL316" s="48"/>
      <c r="HM316" s="48"/>
      <c r="HN316" s="48"/>
      <c r="HO316" s="48"/>
      <c r="HP316" s="48"/>
      <c r="HQ316" s="48"/>
      <c r="HR316" s="48"/>
      <c r="HS316" s="48"/>
      <c r="HT316" s="48"/>
      <c r="HU316" s="48"/>
      <c r="HV316" s="48"/>
      <c r="HW316" s="48"/>
      <c r="HX316" s="48"/>
      <c r="HY316" s="48"/>
      <c r="HZ316" s="48"/>
      <c r="IA316" s="48"/>
      <c r="IB316" s="48"/>
      <c r="IC316" s="48"/>
      <c r="ID316" s="48"/>
      <c r="IE316" s="48"/>
      <c r="IF316" s="48"/>
      <c r="IG316" s="48"/>
      <c r="IH316" s="48"/>
      <c r="II316" s="48"/>
      <c r="IJ316" s="48"/>
      <c r="IK316" s="48"/>
      <c r="IL316" s="48"/>
      <c r="IM316" s="48"/>
      <c r="IN316" s="48"/>
      <c r="IO316" s="48"/>
      <c r="IP316" s="48"/>
      <c r="IQ316" s="48"/>
      <c r="IR316" s="48"/>
      <c r="IS316" s="48"/>
      <c r="IT316" s="48"/>
      <c r="IU316" s="48"/>
      <c r="IV316" s="48"/>
      <c r="IW316" s="48"/>
      <c r="IX316" s="48"/>
    </row>
    <row r="317" spans="1:258" hidden="1" x14ac:dyDescent="0.25">
      <c r="A317" s="256"/>
      <c r="B317" s="257"/>
      <c r="C317" s="257"/>
      <c r="D317" s="257"/>
      <c r="E317" s="257"/>
      <c r="F317" s="257"/>
      <c r="G317" s="248"/>
      <c r="H317" s="7"/>
      <c r="I317" s="37">
        <v>0</v>
      </c>
      <c r="J317" s="219"/>
      <c r="L317" s="48"/>
      <c r="M317" s="48"/>
      <c r="N317" s="48"/>
      <c r="O317" s="48"/>
      <c r="P317" s="48"/>
      <c r="Q317" s="68"/>
      <c r="R317" s="68"/>
      <c r="S317" s="68"/>
      <c r="T317" s="68"/>
      <c r="U317" s="48"/>
      <c r="V317" s="48"/>
      <c r="W317" s="48"/>
      <c r="X317" s="48"/>
      <c r="Y317" s="48"/>
      <c r="Z317" s="48"/>
      <c r="AA317" s="48"/>
      <c r="AB317" s="48"/>
      <c r="AC317" s="48"/>
      <c r="AD317" s="48"/>
      <c r="AE317" s="48"/>
      <c r="AF317" s="48"/>
      <c r="AG317" s="48"/>
      <c r="AH317" s="48"/>
      <c r="AI317" s="48"/>
      <c r="AJ317" s="48"/>
      <c r="AK317" s="48"/>
      <c r="AL317" s="48"/>
      <c r="AM317" s="48"/>
      <c r="AN317" s="48"/>
      <c r="AO317" s="48"/>
      <c r="AP317" s="48"/>
      <c r="AQ317" s="48"/>
      <c r="AR317" s="48"/>
      <c r="AS317" s="48"/>
      <c r="AT317" s="48"/>
      <c r="AU317" s="48"/>
      <c r="AV317" s="48"/>
      <c r="AW317" s="48"/>
      <c r="AX317" s="48"/>
      <c r="AY317" s="48"/>
      <c r="AZ317" s="48"/>
      <c r="BA317" s="48"/>
      <c r="BB317" s="48"/>
      <c r="BC317" s="48"/>
      <c r="BD317" s="48"/>
      <c r="BE317" s="48"/>
      <c r="BF317" s="48"/>
      <c r="BG317" s="48"/>
      <c r="BH317" s="48"/>
      <c r="BI317" s="48"/>
      <c r="BJ317" s="48"/>
      <c r="BK317" s="48"/>
      <c r="BL317" s="48"/>
      <c r="BM317" s="48"/>
      <c r="BN317" s="48"/>
      <c r="BO317" s="48"/>
      <c r="BP317" s="48"/>
      <c r="BQ317" s="48"/>
      <c r="BR317" s="48"/>
      <c r="BS317" s="48"/>
      <c r="BT317" s="48"/>
      <c r="BU317" s="48"/>
      <c r="BV317" s="48"/>
      <c r="BW317" s="48"/>
      <c r="BX317" s="48"/>
      <c r="BY317" s="48"/>
      <c r="BZ317" s="48"/>
      <c r="CA317" s="48"/>
      <c r="CB317" s="48"/>
      <c r="CC317" s="48"/>
      <c r="CD317" s="48"/>
      <c r="CE317" s="48"/>
      <c r="CF317" s="48"/>
      <c r="CG317" s="48"/>
      <c r="CH317" s="48"/>
      <c r="CI317" s="48"/>
      <c r="CJ317" s="48"/>
      <c r="CK317" s="48"/>
      <c r="CL317" s="48"/>
      <c r="CM317" s="48"/>
      <c r="CN317" s="48"/>
      <c r="CO317" s="48"/>
      <c r="CP317" s="48"/>
      <c r="CQ317" s="48"/>
      <c r="CR317" s="48"/>
      <c r="CS317" s="48"/>
      <c r="CT317" s="48"/>
      <c r="CU317" s="48"/>
      <c r="CV317" s="48"/>
      <c r="CW317" s="48"/>
      <c r="CX317" s="48"/>
      <c r="CY317" s="48"/>
      <c r="CZ317" s="48"/>
      <c r="DA317" s="48"/>
      <c r="DB317" s="48"/>
      <c r="DC317" s="48"/>
      <c r="DD317" s="48"/>
      <c r="DE317" s="48"/>
      <c r="DF317" s="48"/>
      <c r="DG317" s="48"/>
      <c r="DH317" s="48"/>
      <c r="DI317" s="48"/>
      <c r="DJ317" s="48"/>
      <c r="DK317" s="48"/>
      <c r="DL317" s="48"/>
      <c r="DM317" s="48"/>
      <c r="DN317" s="48"/>
      <c r="DO317" s="48"/>
      <c r="DP317" s="48"/>
      <c r="DQ317" s="48"/>
      <c r="DR317" s="48"/>
      <c r="DS317" s="48"/>
      <c r="DT317" s="48"/>
      <c r="DU317" s="48"/>
      <c r="DV317" s="48"/>
      <c r="DW317" s="48"/>
      <c r="DX317" s="48"/>
      <c r="DY317" s="48"/>
      <c r="DZ317" s="48"/>
      <c r="EA317" s="48"/>
      <c r="EB317" s="48"/>
      <c r="EC317" s="48"/>
      <c r="ED317" s="48"/>
      <c r="EE317" s="48"/>
      <c r="EF317" s="48"/>
      <c r="EG317" s="48"/>
      <c r="EH317" s="48"/>
      <c r="EI317" s="48"/>
      <c r="EJ317" s="48"/>
      <c r="EK317" s="48"/>
      <c r="EL317" s="48"/>
      <c r="EM317" s="48"/>
      <c r="EN317" s="48"/>
      <c r="EO317" s="48"/>
      <c r="EP317" s="48"/>
      <c r="EQ317" s="48"/>
      <c r="ER317" s="48"/>
      <c r="ES317" s="48"/>
      <c r="ET317" s="48"/>
      <c r="EU317" s="48"/>
      <c r="EV317" s="48"/>
      <c r="EW317" s="48"/>
      <c r="EX317" s="48"/>
      <c r="EY317" s="48"/>
      <c r="EZ317" s="48"/>
      <c r="FA317" s="48"/>
      <c r="FB317" s="48"/>
      <c r="FC317" s="48"/>
      <c r="FD317" s="48"/>
      <c r="FE317" s="48"/>
      <c r="FF317" s="48"/>
      <c r="FG317" s="48"/>
      <c r="FH317" s="48"/>
      <c r="FI317" s="48"/>
      <c r="FJ317" s="48"/>
      <c r="FK317" s="48"/>
      <c r="FL317" s="48"/>
      <c r="FM317" s="48"/>
      <c r="FN317" s="48"/>
      <c r="FO317" s="48"/>
      <c r="FP317" s="48"/>
      <c r="FQ317" s="48"/>
      <c r="FR317" s="48"/>
      <c r="FS317" s="48"/>
      <c r="FT317" s="48"/>
      <c r="FU317" s="48"/>
      <c r="FV317" s="48"/>
      <c r="FW317" s="48"/>
      <c r="FX317" s="48"/>
      <c r="FY317" s="48"/>
      <c r="FZ317" s="48"/>
      <c r="GA317" s="48"/>
      <c r="GB317" s="48"/>
      <c r="GC317" s="48"/>
      <c r="GD317" s="48"/>
      <c r="GE317" s="48"/>
      <c r="GF317" s="48"/>
      <c r="GG317" s="48"/>
      <c r="GH317" s="48"/>
      <c r="GI317" s="48"/>
      <c r="GJ317" s="48"/>
      <c r="GK317" s="48"/>
      <c r="GL317" s="48"/>
      <c r="GM317" s="48"/>
      <c r="GN317" s="48"/>
      <c r="GO317" s="48"/>
      <c r="GP317" s="48"/>
      <c r="GQ317" s="48"/>
      <c r="GR317" s="48"/>
      <c r="GS317" s="48"/>
      <c r="GT317" s="48"/>
      <c r="GU317" s="48"/>
      <c r="GV317" s="48"/>
      <c r="GW317" s="48"/>
      <c r="GX317" s="48"/>
      <c r="GY317" s="48"/>
      <c r="GZ317" s="48"/>
      <c r="HA317" s="48"/>
      <c r="HB317" s="48"/>
      <c r="HC317" s="48"/>
      <c r="HD317" s="48"/>
      <c r="HE317" s="48"/>
      <c r="HF317" s="48"/>
      <c r="HG317" s="48"/>
      <c r="HH317" s="48"/>
      <c r="HI317" s="48"/>
      <c r="HJ317" s="48"/>
      <c r="HK317" s="48"/>
      <c r="HL317" s="48"/>
      <c r="HM317" s="48"/>
      <c r="HN317" s="48"/>
      <c r="HO317" s="48"/>
      <c r="HP317" s="48"/>
      <c r="HQ317" s="48"/>
      <c r="HR317" s="48"/>
      <c r="HS317" s="48"/>
      <c r="HT317" s="48"/>
      <c r="HU317" s="48"/>
      <c r="HV317" s="48"/>
      <c r="HW317" s="48"/>
      <c r="HX317" s="48"/>
      <c r="HY317" s="48"/>
      <c r="HZ317" s="48"/>
      <c r="IA317" s="48"/>
      <c r="IB317" s="48"/>
      <c r="IC317" s="48"/>
      <c r="ID317" s="48"/>
      <c r="IE317" s="48"/>
      <c r="IF317" s="48"/>
      <c r="IG317" s="48"/>
      <c r="IH317" s="48"/>
      <c r="II317" s="48"/>
      <c r="IJ317" s="48"/>
      <c r="IK317" s="48"/>
      <c r="IL317" s="48"/>
      <c r="IM317" s="48"/>
      <c r="IN317" s="48"/>
      <c r="IO317" s="48"/>
      <c r="IP317" s="48"/>
      <c r="IQ317" s="48"/>
      <c r="IR317" s="48"/>
      <c r="IS317" s="48"/>
      <c r="IT317" s="48"/>
      <c r="IU317" s="48"/>
      <c r="IV317" s="48"/>
      <c r="IW317" s="48"/>
      <c r="IX317" s="48"/>
    </row>
    <row r="318" spans="1:258" hidden="1" x14ac:dyDescent="0.25">
      <c r="A318" s="256"/>
      <c r="B318" s="257"/>
      <c r="C318" s="257"/>
      <c r="D318" s="257"/>
      <c r="E318" s="257"/>
      <c r="F318" s="257"/>
      <c r="G318" s="248"/>
      <c r="H318" s="7"/>
      <c r="I318" s="37">
        <v>0</v>
      </c>
      <c r="J318" s="219"/>
      <c r="K318" s="48"/>
      <c r="L318" s="48"/>
      <c r="M318" s="48"/>
      <c r="N318" s="48"/>
      <c r="O318" s="48"/>
      <c r="P318" s="48"/>
      <c r="Q318" s="68"/>
      <c r="R318" s="68"/>
      <c r="S318" s="68"/>
      <c r="T318" s="68"/>
      <c r="U318" s="48"/>
      <c r="V318" s="48"/>
      <c r="W318" s="48"/>
      <c r="X318" s="48"/>
      <c r="Y318" s="48"/>
      <c r="Z318" s="48"/>
      <c r="AA318" s="48"/>
      <c r="AB318" s="48"/>
      <c r="AC318" s="48"/>
      <c r="AD318" s="48"/>
      <c r="AE318" s="48"/>
      <c r="AF318" s="48"/>
      <c r="AG318" s="48"/>
      <c r="AH318" s="48"/>
      <c r="AI318" s="48"/>
      <c r="AJ318" s="48"/>
      <c r="AK318" s="48"/>
      <c r="AL318" s="48"/>
      <c r="AM318" s="48"/>
      <c r="AN318" s="48"/>
      <c r="AO318" s="48"/>
      <c r="AP318" s="48"/>
      <c r="AQ318" s="48"/>
      <c r="AR318" s="48"/>
      <c r="AS318" s="48"/>
      <c r="AT318" s="48"/>
      <c r="AU318" s="48"/>
      <c r="AV318" s="48"/>
      <c r="AW318" s="48"/>
      <c r="AX318" s="48"/>
      <c r="AY318" s="48"/>
      <c r="AZ318" s="48"/>
      <c r="BA318" s="48"/>
      <c r="BB318" s="48"/>
      <c r="BC318" s="48"/>
      <c r="BD318" s="48"/>
      <c r="BE318" s="48"/>
      <c r="BF318" s="48"/>
      <c r="BG318" s="48"/>
      <c r="BH318" s="48"/>
      <c r="BI318" s="48"/>
      <c r="BJ318" s="48"/>
      <c r="BK318" s="48"/>
      <c r="BL318" s="48"/>
      <c r="BM318" s="48"/>
      <c r="BN318" s="48"/>
      <c r="BO318" s="48"/>
      <c r="BP318" s="48"/>
      <c r="BQ318" s="48"/>
      <c r="BR318" s="48"/>
      <c r="BS318" s="48"/>
      <c r="BT318" s="48"/>
      <c r="BU318" s="48"/>
      <c r="BV318" s="48"/>
      <c r="BW318" s="48"/>
      <c r="BX318" s="48"/>
      <c r="BY318" s="48"/>
      <c r="BZ318" s="48"/>
      <c r="CA318" s="48"/>
      <c r="CB318" s="48"/>
      <c r="CC318" s="48"/>
      <c r="CD318" s="48"/>
      <c r="CE318" s="48"/>
      <c r="CF318" s="48"/>
      <c r="CG318" s="48"/>
      <c r="CH318" s="48"/>
      <c r="CI318" s="48"/>
      <c r="CJ318" s="48"/>
      <c r="CK318" s="48"/>
      <c r="CL318" s="48"/>
      <c r="CM318" s="48"/>
      <c r="CN318" s="48"/>
      <c r="CO318" s="48"/>
      <c r="CP318" s="48"/>
      <c r="CQ318" s="48"/>
      <c r="CR318" s="48"/>
      <c r="CS318" s="48"/>
      <c r="CT318" s="48"/>
      <c r="CU318" s="48"/>
      <c r="CV318" s="48"/>
      <c r="CW318" s="48"/>
      <c r="CX318" s="48"/>
      <c r="CY318" s="48"/>
      <c r="CZ318" s="48"/>
      <c r="DA318" s="48"/>
      <c r="DB318" s="48"/>
      <c r="DC318" s="48"/>
      <c r="DD318" s="48"/>
      <c r="DE318" s="48"/>
      <c r="DF318" s="48"/>
      <c r="DG318" s="48"/>
      <c r="DH318" s="48"/>
      <c r="DI318" s="48"/>
      <c r="DJ318" s="48"/>
      <c r="DK318" s="48"/>
      <c r="DL318" s="48"/>
      <c r="DM318" s="48"/>
      <c r="DN318" s="48"/>
      <c r="DO318" s="48"/>
      <c r="DP318" s="48"/>
      <c r="DQ318" s="48"/>
      <c r="DR318" s="48"/>
      <c r="DS318" s="48"/>
      <c r="DT318" s="48"/>
      <c r="DU318" s="48"/>
      <c r="DV318" s="48"/>
      <c r="DW318" s="48"/>
      <c r="DX318" s="48"/>
      <c r="DY318" s="48"/>
      <c r="DZ318" s="48"/>
      <c r="EA318" s="48"/>
      <c r="EB318" s="48"/>
      <c r="EC318" s="48"/>
      <c r="ED318" s="48"/>
      <c r="EE318" s="48"/>
      <c r="EF318" s="48"/>
      <c r="EG318" s="48"/>
      <c r="EH318" s="48"/>
      <c r="EI318" s="48"/>
      <c r="EJ318" s="48"/>
      <c r="EK318" s="48"/>
      <c r="EL318" s="48"/>
      <c r="EM318" s="48"/>
      <c r="EN318" s="48"/>
      <c r="EO318" s="48"/>
      <c r="EP318" s="48"/>
      <c r="EQ318" s="48"/>
      <c r="ER318" s="48"/>
      <c r="ES318" s="48"/>
      <c r="ET318" s="48"/>
      <c r="EU318" s="48"/>
      <c r="EV318" s="48"/>
      <c r="EW318" s="48"/>
      <c r="EX318" s="48"/>
      <c r="EY318" s="48"/>
      <c r="EZ318" s="48"/>
      <c r="FA318" s="48"/>
      <c r="FB318" s="48"/>
      <c r="FC318" s="48"/>
      <c r="FD318" s="48"/>
      <c r="FE318" s="48"/>
      <c r="FF318" s="48"/>
      <c r="FG318" s="48"/>
      <c r="FH318" s="48"/>
      <c r="FI318" s="48"/>
      <c r="FJ318" s="48"/>
      <c r="FK318" s="48"/>
      <c r="FL318" s="48"/>
      <c r="FM318" s="48"/>
      <c r="FN318" s="48"/>
      <c r="FO318" s="48"/>
      <c r="FP318" s="48"/>
      <c r="FQ318" s="48"/>
      <c r="FR318" s="48"/>
      <c r="FS318" s="48"/>
      <c r="FT318" s="48"/>
      <c r="FU318" s="48"/>
      <c r="FV318" s="48"/>
      <c r="FW318" s="48"/>
      <c r="FX318" s="48"/>
      <c r="FY318" s="48"/>
      <c r="FZ318" s="48"/>
      <c r="GA318" s="48"/>
      <c r="GB318" s="48"/>
      <c r="GC318" s="48"/>
      <c r="GD318" s="48"/>
      <c r="GE318" s="48"/>
      <c r="GF318" s="48"/>
      <c r="GG318" s="48"/>
      <c r="GH318" s="48"/>
      <c r="GI318" s="48"/>
      <c r="GJ318" s="48"/>
      <c r="GK318" s="48"/>
      <c r="GL318" s="48"/>
      <c r="GM318" s="48"/>
      <c r="GN318" s="48"/>
      <c r="GO318" s="48"/>
      <c r="GP318" s="48"/>
      <c r="GQ318" s="48"/>
      <c r="GR318" s="48"/>
      <c r="GS318" s="48"/>
      <c r="GT318" s="48"/>
      <c r="GU318" s="48"/>
      <c r="GV318" s="48"/>
      <c r="GW318" s="48"/>
      <c r="GX318" s="48"/>
      <c r="GY318" s="48"/>
      <c r="GZ318" s="48"/>
      <c r="HA318" s="48"/>
      <c r="HB318" s="48"/>
      <c r="HC318" s="48"/>
      <c r="HD318" s="48"/>
      <c r="HE318" s="48"/>
      <c r="HF318" s="48"/>
      <c r="HG318" s="48"/>
      <c r="HH318" s="48"/>
      <c r="HI318" s="48"/>
      <c r="HJ318" s="48"/>
      <c r="HK318" s="48"/>
      <c r="HL318" s="48"/>
      <c r="HM318" s="48"/>
      <c r="HN318" s="48"/>
      <c r="HO318" s="48"/>
      <c r="HP318" s="48"/>
      <c r="HQ318" s="48"/>
      <c r="HR318" s="48"/>
      <c r="HS318" s="48"/>
      <c r="HT318" s="48"/>
      <c r="HU318" s="48"/>
      <c r="HV318" s="48"/>
      <c r="HW318" s="48"/>
      <c r="HX318" s="48"/>
      <c r="HY318" s="48"/>
      <c r="HZ318" s="48"/>
      <c r="IA318" s="48"/>
      <c r="IB318" s="48"/>
      <c r="IC318" s="48"/>
      <c r="ID318" s="48"/>
      <c r="IE318" s="48"/>
      <c r="IF318" s="48"/>
      <c r="IG318" s="48"/>
      <c r="IH318" s="48"/>
      <c r="II318" s="48"/>
      <c r="IJ318" s="48"/>
      <c r="IK318" s="48"/>
      <c r="IL318" s="48"/>
      <c r="IM318" s="48"/>
      <c r="IN318" s="48"/>
      <c r="IO318" s="48"/>
      <c r="IP318" s="48"/>
      <c r="IQ318" s="48"/>
      <c r="IR318" s="48"/>
      <c r="IS318" s="48"/>
      <c r="IT318" s="48"/>
      <c r="IU318" s="48"/>
      <c r="IV318" s="48"/>
      <c r="IW318" s="48"/>
      <c r="IX318" s="48"/>
    </row>
    <row r="319" spans="1:258" hidden="1" x14ac:dyDescent="0.25">
      <c r="A319" s="256"/>
      <c r="B319" s="257"/>
      <c r="C319" s="257"/>
      <c r="D319" s="257"/>
      <c r="E319" s="257"/>
      <c r="F319" s="257"/>
      <c r="G319" s="248"/>
      <c r="H319" s="7"/>
      <c r="I319" s="37">
        <v>0</v>
      </c>
      <c r="J319" s="219"/>
      <c r="L319" s="48"/>
      <c r="M319" s="48"/>
      <c r="N319" s="48"/>
      <c r="O319" s="48"/>
      <c r="P319" s="48"/>
      <c r="Q319" s="68"/>
      <c r="R319" s="68"/>
      <c r="S319" s="68"/>
      <c r="T319" s="68"/>
      <c r="U319" s="48"/>
      <c r="V319" s="48"/>
      <c r="W319" s="48"/>
      <c r="X319" s="48"/>
      <c r="Y319" s="48"/>
      <c r="Z319" s="48"/>
      <c r="AA319" s="48"/>
      <c r="AB319" s="48"/>
      <c r="AC319" s="48"/>
      <c r="AD319" s="48"/>
      <c r="AE319" s="48"/>
      <c r="AF319" s="48"/>
      <c r="AG319" s="48"/>
      <c r="AH319" s="48"/>
      <c r="AI319" s="48"/>
      <c r="AJ319" s="48"/>
      <c r="AK319" s="48"/>
      <c r="AL319" s="48"/>
      <c r="AM319" s="48"/>
      <c r="AN319" s="48"/>
      <c r="AO319" s="48"/>
      <c r="AP319" s="48"/>
      <c r="AQ319" s="48"/>
      <c r="AR319" s="48"/>
      <c r="AS319" s="48"/>
      <c r="AT319" s="48"/>
      <c r="AU319" s="48"/>
      <c r="AV319" s="48"/>
      <c r="AW319" s="48"/>
      <c r="AX319" s="48"/>
      <c r="AY319" s="48"/>
      <c r="AZ319" s="48"/>
      <c r="BA319" s="48"/>
      <c r="BB319" s="48"/>
      <c r="BC319" s="48"/>
      <c r="BD319" s="48"/>
      <c r="BE319" s="48"/>
      <c r="BF319" s="48"/>
      <c r="BG319" s="48"/>
      <c r="BH319" s="48"/>
      <c r="BI319" s="48"/>
      <c r="BJ319" s="48"/>
      <c r="BK319" s="48"/>
      <c r="BL319" s="48"/>
      <c r="BM319" s="48"/>
      <c r="BN319" s="48"/>
      <c r="BO319" s="48"/>
      <c r="BP319" s="48"/>
      <c r="BQ319" s="48"/>
      <c r="BR319" s="48"/>
      <c r="BS319" s="48"/>
      <c r="BT319" s="48"/>
      <c r="BU319" s="48"/>
      <c r="BV319" s="48"/>
      <c r="BW319" s="48"/>
      <c r="BX319" s="48"/>
      <c r="BY319" s="48"/>
      <c r="BZ319" s="48"/>
      <c r="CA319" s="48"/>
      <c r="CB319" s="48"/>
      <c r="CC319" s="48"/>
      <c r="CD319" s="48"/>
      <c r="CE319" s="48"/>
      <c r="CF319" s="48"/>
      <c r="CG319" s="48"/>
      <c r="CH319" s="48"/>
      <c r="CI319" s="48"/>
      <c r="CJ319" s="48"/>
      <c r="CK319" s="48"/>
      <c r="CL319" s="48"/>
      <c r="CM319" s="48"/>
      <c r="CN319" s="48"/>
      <c r="CO319" s="48"/>
      <c r="CP319" s="48"/>
      <c r="CQ319" s="48"/>
      <c r="CR319" s="48"/>
      <c r="CS319" s="48"/>
      <c r="CT319" s="48"/>
      <c r="CU319" s="48"/>
      <c r="CV319" s="48"/>
      <c r="CW319" s="48"/>
      <c r="CX319" s="48"/>
      <c r="CY319" s="48"/>
      <c r="CZ319" s="48"/>
      <c r="DA319" s="48"/>
      <c r="DB319" s="48"/>
      <c r="DC319" s="48"/>
      <c r="DD319" s="48"/>
      <c r="DE319" s="48"/>
      <c r="DF319" s="48"/>
      <c r="DG319" s="48"/>
      <c r="DH319" s="48"/>
      <c r="DI319" s="48"/>
      <c r="DJ319" s="48"/>
      <c r="DK319" s="48"/>
      <c r="DL319" s="48"/>
      <c r="DM319" s="48"/>
      <c r="DN319" s="48"/>
      <c r="DO319" s="48"/>
      <c r="DP319" s="48"/>
      <c r="DQ319" s="48"/>
      <c r="DR319" s="48"/>
      <c r="DS319" s="48"/>
      <c r="DT319" s="48"/>
      <c r="DU319" s="48"/>
      <c r="DV319" s="48"/>
      <c r="DW319" s="48"/>
      <c r="DX319" s="48"/>
      <c r="DY319" s="48"/>
      <c r="DZ319" s="48"/>
      <c r="EA319" s="48"/>
      <c r="EB319" s="48"/>
      <c r="EC319" s="48"/>
      <c r="ED319" s="48"/>
      <c r="EE319" s="48"/>
      <c r="EF319" s="48"/>
      <c r="EG319" s="48"/>
      <c r="EH319" s="48"/>
      <c r="EI319" s="48"/>
      <c r="EJ319" s="48"/>
      <c r="EK319" s="48"/>
      <c r="EL319" s="48"/>
      <c r="EM319" s="48"/>
      <c r="EN319" s="48"/>
      <c r="EO319" s="48"/>
      <c r="EP319" s="48"/>
      <c r="EQ319" s="48"/>
      <c r="ER319" s="48"/>
      <c r="ES319" s="48"/>
      <c r="ET319" s="48"/>
      <c r="EU319" s="48"/>
      <c r="EV319" s="48"/>
      <c r="EW319" s="48"/>
      <c r="EX319" s="48"/>
      <c r="EY319" s="48"/>
      <c r="EZ319" s="48"/>
      <c r="FA319" s="48"/>
      <c r="FB319" s="48"/>
      <c r="FC319" s="48"/>
      <c r="FD319" s="48"/>
      <c r="FE319" s="48"/>
      <c r="FF319" s="48"/>
      <c r="FG319" s="48"/>
      <c r="FH319" s="48"/>
      <c r="FI319" s="48"/>
      <c r="FJ319" s="48"/>
      <c r="FK319" s="48"/>
      <c r="FL319" s="48"/>
      <c r="FM319" s="48"/>
      <c r="FN319" s="48"/>
      <c r="FO319" s="48"/>
      <c r="FP319" s="48"/>
      <c r="FQ319" s="48"/>
      <c r="FR319" s="48"/>
      <c r="FS319" s="48"/>
      <c r="FT319" s="48"/>
      <c r="FU319" s="48"/>
      <c r="FV319" s="48"/>
      <c r="FW319" s="48"/>
      <c r="FX319" s="48"/>
      <c r="FY319" s="48"/>
      <c r="FZ319" s="48"/>
      <c r="GA319" s="48"/>
      <c r="GB319" s="48"/>
      <c r="GC319" s="48"/>
      <c r="GD319" s="48"/>
      <c r="GE319" s="48"/>
      <c r="GF319" s="48"/>
      <c r="GG319" s="48"/>
      <c r="GH319" s="48"/>
      <c r="GI319" s="48"/>
      <c r="GJ319" s="48"/>
      <c r="GK319" s="48"/>
      <c r="GL319" s="48"/>
      <c r="GM319" s="48"/>
      <c r="GN319" s="48"/>
      <c r="GO319" s="48"/>
      <c r="GP319" s="48"/>
      <c r="GQ319" s="48"/>
      <c r="GR319" s="48"/>
      <c r="GS319" s="48"/>
      <c r="GT319" s="48"/>
      <c r="GU319" s="48"/>
      <c r="GV319" s="48"/>
      <c r="GW319" s="48"/>
      <c r="GX319" s="48"/>
      <c r="GY319" s="48"/>
      <c r="GZ319" s="48"/>
      <c r="HA319" s="48"/>
      <c r="HB319" s="48"/>
      <c r="HC319" s="48"/>
      <c r="HD319" s="48"/>
      <c r="HE319" s="48"/>
      <c r="HF319" s="48"/>
      <c r="HG319" s="48"/>
      <c r="HH319" s="48"/>
      <c r="HI319" s="48"/>
      <c r="HJ319" s="48"/>
      <c r="HK319" s="48"/>
      <c r="HL319" s="48"/>
      <c r="HM319" s="48"/>
      <c r="HN319" s="48"/>
      <c r="HO319" s="48"/>
      <c r="HP319" s="48"/>
      <c r="HQ319" s="48"/>
      <c r="HR319" s="48"/>
      <c r="HS319" s="48"/>
      <c r="HT319" s="48"/>
      <c r="HU319" s="48"/>
      <c r="HV319" s="48"/>
      <c r="HW319" s="48"/>
      <c r="HX319" s="48"/>
      <c r="HY319" s="48"/>
      <c r="HZ319" s="48"/>
      <c r="IA319" s="48"/>
      <c r="IB319" s="48"/>
      <c r="IC319" s="48"/>
      <c r="ID319" s="48"/>
      <c r="IE319" s="48"/>
      <c r="IF319" s="48"/>
      <c r="IG319" s="48"/>
      <c r="IH319" s="48"/>
      <c r="II319" s="48"/>
      <c r="IJ319" s="48"/>
      <c r="IK319" s="48"/>
      <c r="IL319" s="48"/>
      <c r="IM319" s="48"/>
      <c r="IN319" s="48"/>
      <c r="IO319" s="48"/>
      <c r="IP319" s="48"/>
      <c r="IQ319" s="48"/>
      <c r="IR319" s="48"/>
      <c r="IS319" s="48"/>
      <c r="IT319" s="48"/>
      <c r="IU319" s="48"/>
      <c r="IV319" s="48"/>
      <c r="IW319" s="48"/>
      <c r="IX319" s="48"/>
    </row>
    <row r="320" spans="1:258" hidden="1" x14ac:dyDescent="0.25">
      <c r="A320" s="256"/>
      <c r="B320" s="257"/>
      <c r="C320" s="257"/>
      <c r="D320" s="257"/>
      <c r="E320" s="257"/>
      <c r="F320" s="257"/>
      <c r="G320" s="248"/>
      <c r="H320" s="7"/>
      <c r="I320" s="37">
        <v>0</v>
      </c>
      <c r="J320" s="219"/>
      <c r="L320" s="48"/>
      <c r="M320" s="48"/>
      <c r="N320" s="48"/>
      <c r="O320" s="48"/>
      <c r="P320" s="48"/>
      <c r="Q320" s="68"/>
      <c r="R320" s="68"/>
      <c r="S320" s="68"/>
      <c r="T320" s="68"/>
      <c r="U320" s="48"/>
      <c r="V320" s="48"/>
      <c r="W320" s="48"/>
      <c r="X320" s="48"/>
      <c r="Y320" s="48"/>
      <c r="Z320" s="48"/>
      <c r="AA320" s="48"/>
      <c r="AB320" s="48"/>
      <c r="AC320" s="48"/>
      <c r="AD320" s="48"/>
      <c r="AE320" s="48"/>
      <c r="AF320" s="48"/>
      <c r="AG320" s="48"/>
      <c r="AH320" s="48"/>
      <c r="AI320" s="48"/>
      <c r="AJ320" s="48"/>
      <c r="AK320" s="48"/>
      <c r="AL320" s="48"/>
      <c r="AM320" s="48"/>
      <c r="AN320" s="48"/>
      <c r="AO320" s="48"/>
      <c r="AP320" s="48"/>
      <c r="AQ320" s="48"/>
      <c r="AR320" s="48"/>
      <c r="AS320" s="48"/>
      <c r="AT320" s="48"/>
      <c r="AU320" s="48"/>
      <c r="AV320" s="48"/>
      <c r="AW320" s="48"/>
      <c r="AX320" s="48"/>
      <c r="AY320" s="48"/>
      <c r="AZ320" s="48"/>
      <c r="BA320" s="48"/>
      <c r="BB320" s="48"/>
      <c r="BC320" s="48"/>
      <c r="BD320" s="48"/>
      <c r="BE320" s="48"/>
      <c r="BF320" s="48"/>
      <c r="BG320" s="48"/>
      <c r="BH320" s="48"/>
      <c r="BI320" s="48"/>
      <c r="BJ320" s="48"/>
      <c r="BK320" s="48"/>
      <c r="BL320" s="48"/>
      <c r="BM320" s="48"/>
      <c r="BN320" s="48"/>
      <c r="BO320" s="48"/>
      <c r="BP320" s="48"/>
      <c r="BQ320" s="48"/>
      <c r="BR320" s="48"/>
      <c r="BS320" s="48"/>
      <c r="BT320" s="48"/>
      <c r="BU320" s="48"/>
      <c r="BV320" s="48"/>
      <c r="BW320" s="48"/>
      <c r="BX320" s="48"/>
      <c r="BY320" s="48"/>
      <c r="BZ320" s="48"/>
      <c r="CA320" s="48"/>
      <c r="CB320" s="48"/>
      <c r="CC320" s="48"/>
      <c r="CD320" s="48"/>
      <c r="CE320" s="48"/>
      <c r="CF320" s="48"/>
      <c r="CG320" s="48"/>
      <c r="CH320" s="48"/>
      <c r="CI320" s="48"/>
      <c r="CJ320" s="48"/>
      <c r="CK320" s="48"/>
      <c r="CL320" s="48"/>
      <c r="CM320" s="48"/>
      <c r="CN320" s="48"/>
      <c r="CO320" s="48"/>
      <c r="CP320" s="48"/>
      <c r="CQ320" s="48"/>
      <c r="CR320" s="48"/>
      <c r="CS320" s="48"/>
      <c r="CT320" s="48"/>
      <c r="CU320" s="48"/>
      <c r="CV320" s="48"/>
      <c r="CW320" s="48"/>
      <c r="CX320" s="48"/>
      <c r="CY320" s="48"/>
      <c r="CZ320" s="48"/>
      <c r="DA320" s="48"/>
      <c r="DB320" s="48"/>
      <c r="DC320" s="48"/>
      <c r="DD320" s="48"/>
      <c r="DE320" s="48"/>
      <c r="DF320" s="48"/>
      <c r="DG320" s="48"/>
      <c r="DH320" s="48"/>
      <c r="DI320" s="48"/>
      <c r="DJ320" s="48"/>
      <c r="DK320" s="48"/>
      <c r="DL320" s="48"/>
      <c r="DM320" s="48"/>
      <c r="DN320" s="48"/>
      <c r="DO320" s="48"/>
      <c r="DP320" s="48"/>
      <c r="DQ320" s="48"/>
      <c r="DR320" s="48"/>
      <c r="DS320" s="48"/>
      <c r="DT320" s="48"/>
      <c r="DU320" s="48"/>
      <c r="DV320" s="48"/>
      <c r="DW320" s="48"/>
      <c r="DX320" s="48"/>
      <c r="DY320" s="48"/>
      <c r="DZ320" s="48"/>
      <c r="EA320" s="48"/>
      <c r="EB320" s="48"/>
      <c r="EC320" s="48"/>
      <c r="ED320" s="48"/>
      <c r="EE320" s="48"/>
      <c r="EF320" s="48"/>
      <c r="EG320" s="48"/>
      <c r="EH320" s="48"/>
      <c r="EI320" s="48"/>
      <c r="EJ320" s="48"/>
      <c r="EK320" s="48"/>
      <c r="EL320" s="48"/>
      <c r="EM320" s="48"/>
      <c r="EN320" s="48"/>
      <c r="EO320" s="48"/>
      <c r="EP320" s="48"/>
      <c r="EQ320" s="48"/>
      <c r="ER320" s="48"/>
      <c r="ES320" s="48"/>
      <c r="ET320" s="48"/>
      <c r="EU320" s="48"/>
      <c r="EV320" s="48"/>
      <c r="EW320" s="48"/>
      <c r="EX320" s="48"/>
      <c r="EY320" s="48"/>
      <c r="EZ320" s="48"/>
      <c r="FA320" s="48"/>
      <c r="FB320" s="48"/>
      <c r="FC320" s="48"/>
      <c r="FD320" s="48"/>
      <c r="FE320" s="48"/>
      <c r="FF320" s="48"/>
      <c r="FG320" s="48"/>
      <c r="FH320" s="48"/>
      <c r="FI320" s="48"/>
      <c r="FJ320" s="48"/>
      <c r="FK320" s="48"/>
      <c r="FL320" s="48"/>
      <c r="FM320" s="48"/>
      <c r="FN320" s="48"/>
      <c r="FO320" s="48"/>
      <c r="FP320" s="48"/>
      <c r="FQ320" s="48"/>
      <c r="FR320" s="48"/>
      <c r="FS320" s="48"/>
      <c r="FT320" s="48"/>
      <c r="FU320" s="48"/>
      <c r="FV320" s="48"/>
      <c r="FW320" s="48"/>
      <c r="FX320" s="48"/>
      <c r="FY320" s="48"/>
      <c r="FZ320" s="48"/>
      <c r="GA320" s="48"/>
      <c r="GB320" s="48"/>
      <c r="GC320" s="48"/>
      <c r="GD320" s="48"/>
      <c r="GE320" s="48"/>
      <c r="GF320" s="48"/>
      <c r="GG320" s="48"/>
      <c r="GH320" s="48"/>
      <c r="GI320" s="48"/>
      <c r="GJ320" s="48"/>
      <c r="GK320" s="48"/>
      <c r="GL320" s="48"/>
      <c r="GM320" s="48"/>
      <c r="GN320" s="48"/>
      <c r="GO320" s="48"/>
      <c r="GP320" s="48"/>
      <c r="GQ320" s="48"/>
      <c r="GR320" s="48"/>
      <c r="GS320" s="48"/>
      <c r="GT320" s="48"/>
      <c r="GU320" s="48"/>
      <c r="GV320" s="48"/>
      <c r="GW320" s="48"/>
      <c r="GX320" s="48"/>
      <c r="GY320" s="48"/>
      <c r="GZ320" s="48"/>
      <c r="HA320" s="48"/>
      <c r="HB320" s="48"/>
      <c r="HC320" s="48"/>
      <c r="HD320" s="48"/>
      <c r="HE320" s="48"/>
      <c r="HF320" s="48"/>
      <c r="HG320" s="48"/>
      <c r="HH320" s="48"/>
      <c r="HI320" s="48"/>
      <c r="HJ320" s="48"/>
      <c r="HK320" s="48"/>
      <c r="HL320" s="48"/>
      <c r="HM320" s="48"/>
      <c r="HN320" s="48"/>
      <c r="HO320" s="48"/>
      <c r="HP320" s="48"/>
      <c r="HQ320" s="48"/>
      <c r="HR320" s="48"/>
      <c r="HS320" s="48"/>
      <c r="HT320" s="48"/>
      <c r="HU320" s="48"/>
      <c r="HV320" s="48"/>
      <c r="HW320" s="48"/>
      <c r="HX320" s="48"/>
      <c r="HY320" s="48"/>
      <c r="HZ320" s="48"/>
      <c r="IA320" s="48"/>
      <c r="IB320" s="48"/>
      <c r="IC320" s="48"/>
      <c r="ID320" s="48"/>
      <c r="IE320" s="48"/>
      <c r="IF320" s="48"/>
      <c r="IG320" s="48"/>
      <c r="IH320" s="48"/>
      <c r="II320" s="48"/>
      <c r="IJ320" s="48"/>
      <c r="IK320" s="48"/>
      <c r="IL320" s="48"/>
      <c r="IM320" s="48"/>
      <c r="IN320" s="48"/>
      <c r="IO320" s="48"/>
      <c r="IP320" s="48"/>
      <c r="IQ320" s="48"/>
      <c r="IR320" s="48"/>
      <c r="IS320" s="48"/>
      <c r="IT320" s="48"/>
      <c r="IU320" s="48"/>
      <c r="IV320" s="48"/>
      <c r="IW320" s="48"/>
      <c r="IX320" s="48"/>
    </row>
    <row r="321" spans="1:258" hidden="1" x14ac:dyDescent="0.25">
      <c r="A321" s="256"/>
      <c r="B321" s="257"/>
      <c r="C321" s="257"/>
      <c r="D321" s="257"/>
      <c r="E321" s="257"/>
      <c r="F321" s="257"/>
      <c r="G321" s="248"/>
      <c r="H321" s="7"/>
      <c r="I321" s="37">
        <v>0</v>
      </c>
      <c r="J321" s="219"/>
      <c r="K321" s="48"/>
      <c r="L321" s="48"/>
      <c r="M321" s="48"/>
      <c r="N321" s="48"/>
      <c r="O321" s="48"/>
      <c r="P321" s="48"/>
      <c r="Q321" s="68"/>
      <c r="R321" s="68"/>
      <c r="S321" s="68"/>
      <c r="T321" s="68"/>
      <c r="U321" s="48"/>
      <c r="V321" s="48"/>
      <c r="W321" s="48"/>
      <c r="X321" s="48"/>
      <c r="Y321" s="48"/>
      <c r="Z321" s="48"/>
      <c r="AA321" s="48"/>
      <c r="AB321" s="48"/>
      <c r="AC321" s="48"/>
      <c r="AD321" s="48"/>
      <c r="AE321" s="48"/>
      <c r="AF321" s="48"/>
      <c r="AG321" s="48"/>
      <c r="AH321" s="48"/>
      <c r="AI321" s="48"/>
      <c r="AJ321" s="48"/>
      <c r="AK321" s="48"/>
      <c r="AL321" s="48"/>
      <c r="AM321" s="48"/>
      <c r="AN321" s="48"/>
      <c r="AO321" s="48"/>
      <c r="AP321" s="48"/>
      <c r="AQ321" s="48"/>
      <c r="AR321" s="48"/>
      <c r="AS321" s="48"/>
      <c r="AT321" s="48"/>
      <c r="AU321" s="48"/>
      <c r="AV321" s="48"/>
      <c r="AW321" s="48"/>
      <c r="AX321" s="48"/>
      <c r="AY321" s="48"/>
      <c r="AZ321" s="48"/>
      <c r="BA321" s="48"/>
      <c r="BB321" s="48"/>
      <c r="BC321" s="48"/>
      <c r="BD321" s="48"/>
      <c r="BE321" s="48"/>
      <c r="BF321" s="48"/>
      <c r="BG321" s="48"/>
      <c r="BH321" s="48"/>
      <c r="BI321" s="48"/>
      <c r="BJ321" s="48"/>
      <c r="BK321" s="48"/>
      <c r="BL321" s="48"/>
      <c r="BM321" s="48"/>
      <c r="BN321" s="48"/>
      <c r="BO321" s="48"/>
      <c r="BP321" s="48"/>
      <c r="BQ321" s="48"/>
      <c r="BR321" s="48"/>
      <c r="BS321" s="48"/>
      <c r="BT321" s="48"/>
      <c r="BU321" s="48"/>
      <c r="BV321" s="48"/>
      <c r="BW321" s="48"/>
      <c r="BX321" s="48"/>
      <c r="BY321" s="48"/>
      <c r="BZ321" s="48"/>
      <c r="CA321" s="48"/>
      <c r="CB321" s="48"/>
      <c r="CC321" s="48"/>
      <c r="CD321" s="48"/>
      <c r="CE321" s="48"/>
      <c r="CF321" s="48"/>
      <c r="CG321" s="48"/>
      <c r="CH321" s="48"/>
      <c r="CI321" s="48"/>
      <c r="CJ321" s="48"/>
      <c r="CK321" s="48"/>
      <c r="CL321" s="48"/>
      <c r="CM321" s="48"/>
      <c r="CN321" s="48"/>
      <c r="CO321" s="48"/>
      <c r="CP321" s="48"/>
      <c r="CQ321" s="48"/>
      <c r="CR321" s="48"/>
      <c r="CS321" s="48"/>
      <c r="CT321" s="48"/>
      <c r="CU321" s="48"/>
      <c r="CV321" s="48"/>
      <c r="CW321" s="48"/>
      <c r="CX321" s="48"/>
      <c r="CY321" s="48"/>
      <c r="CZ321" s="48"/>
      <c r="DA321" s="48"/>
      <c r="DB321" s="48"/>
      <c r="DC321" s="48"/>
      <c r="DD321" s="48"/>
      <c r="DE321" s="48"/>
      <c r="DF321" s="48"/>
      <c r="DG321" s="48"/>
      <c r="DH321" s="48"/>
      <c r="DI321" s="48"/>
      <c r="DJ321" s="48"/>
      <c r="DK321" s="48"/>
      <c r="DL321" s="48"/>
      <c r="DM321" s="48"/>
      <c r="DN321" s="48"/>
      <c r="DO321" s="48"/>
      <c r="DP321" s="48"/>
      <c r="DQ321" s="48"/>
      <c r="DR321" s="48"/>
      <c r="DS321" s="48"/>
      <c r="DT321" s="48"/>
      <c r="DU321" s="48"/>
      <c r="DV321" s="48"/>
      <c r="DW321" s="48"/>
      <c r="DX321" s="48"/>
      <c r="DY321" s="48"/>
      <c r="DZ321" s="48"/>
      <c r="EA321" s="48"/>
      <c r="EB321" s="48"/>
      <c r="EC321" s="48"/>
      <c r="ED321" s="48"/>
      <c r="EE321" s="48"/>
      <c r="EF321" s="48"/>
      <c r="EG321" s="48"/>
      <c r="EH321" s="48"/>
      <c r="EI321" s="48"/>
      <c r="EJ321" s="48"/>
      <c r="EK321" s="48"/>
      <c r="EL321" s="48"/>
      <c r="EM321" s="48"/>
      <c r="EN321" s="48"/>
      <c r="EO321" s="48"/>
      <c r="EP321" s="48"/>
      <c r="EQ321" s="48"/>
      <c r="ER321" s="48"/>
      <c r="ES321" s="48"/>
      <c r="ET321" s="48"/>
      <c r="EU321" s="48"/>
      <c r="EV321" s="48"/>
      <c r="EW321" s="48"/>
      <c r="EX321" s="48"/>
      <c r="EY321" s="48"/>
      <c r="EZ321" s="48"/>
      <c r="FA321" s="48"/>
      <c r="FB321" s="48"/>
      <c r="FC321" s="48"/>
      <c r="FD321" s="48"/>
      <c r="FE321" s="48"/>
      <c r="FF321" s="48"/>
      <c r="FG321" s="48"/>
      <c r="FH321" s="48"/>
      <c r="FI321" s="48"/>
      <c r="FJ321" s="48"/>
      <c r="FK321" s="48"/>
      <c r="FL321" s="48"/>
      <c r="FM321" s="48"/>
      <c r="FN321" s="48"/>
      <c r="FO321" s="48"/>
      <c r="FP321" s="48"/>
      <c r="FQ321" s="48"/>
      <c r="FR321" s="48"/>
      <c r="FS321" s="48"/>
      <c r="FT321" s="48"/>
      <c r="FU321" s="48"/>
      <c r="FV321" s="48"/>
      <c r="FW321" s="48"/>
      <c r="FX321" s="48"/>
      <c r="FY321" s="48"/>
      <c r="FZ321" s="48"/>
      <c r="GA321" s="48"/>
      <c r="GB321" s="48"/>
      <c r="GC321" s="48"/>
      <c r="GD321" s="48"/>
      <c r="GE321" s="48"/>
      <c r="GF321" s="48"/>
      <c r="GG321" s="48"/>
      <c r="GH321" s="48"/>
      <c r="GI321" s="48"/>
      <c r="GJ321" s="48"/>
      <c r="GK321" s="48"/>
      <c r="GL321" s="48"/>
      <c r="GM321" s="48"/>
      <c r="GN321" s="48"/>
      <c r="GO321" s="48"/>
      <c r="GP321" s="48"/>
      <c r="GQ321" s="48"/>
      <c r="GR321" s="48"/>
      <c r="GS321" s="48"/>
      <c r="GT321" s="48"/>
      <c r="GU321" s="48"/>
      <c r="GV321" s="48"/>
      <c r="GW321" s="48"/>
      <c r="GX321" s="48"/>
      <c r="GY321" s="48"/>
      <c r="GZ321" s="48"/>
      <c r="HA321" s="48"/>
      <c r="HB321" s="48"/>
      <c r="HC321" s="48"/>
      <c r="HD321" s="48"/>
      <c r="HE321" s="48"/>
      <c r="HF321" s="48"/>
      <c r="HG321" s="48"/>
      <c r="HH321" s="48"/>
      <c r="HI321" s="48"/>
      <c r="HJ321" s="48"/>
      <c r="HK321" s="48"/>
      <c r="HL321" s="48"/>
      <c r="HM321" s="48"/>
      <c r="HN321" s="48"/>
      <c r="HO321" s="48"/>
      <c r="HP321" s="48"/>
      <c r="HQ321" s="48"/>
      <c r="HR321" s="48"/>
      <c r="HS321" s="48"/>
      <c r="HT321" s="48"/>
      <c r="HU321" s="48"/>
      <c r="HV321" s="48"/>
      <c r="HW321" s="48"/>
      <c r="HX321" s="48"/>
      <c r="HY321" s="48"/>
      <c r="HZ321" s="48"/>
      <c r="IA321" s="48"/>
      <c r="IB321" s="48"/>
      <c r="IC321" s="48"/>
      <c r="ID321" s="48"/>
      <c r="IE321" s="48"/>
      <c r="IF321" s="48"/>
      <c r="IG321" s="48"/>
      <c r="IH321" s="48"/>
      <c r="II321" s="48"/>
      <c r="IJ321" s="48"/>
      <c r="IK321" s="48"/>
      <c r="IL321" s="48"/>
      <c r="IM321" s="48"/>
      <c r="IN321" s="48"/>
      <c r="IO321" s="48"/>
      <c r="IP321" s="48"/>
      <c r="IQ321" s="48"/>
      <c r="IR321" s="48"/>
      <c r="IS321" s="48"/>
      <c r="IT321" s="48"/>
      <c r="IU321" s="48"/>
      <c r="IV321" s="48"/>
      <c r="IW321" s="48"/>
      <c r="IX321" s="48"/>
    </row>
    <row r="322" spans="1:258" hidden="1" x14ac:dyDescent="0.25">
      <c r="A322" s="256"/>
      <c r="B322" s="257"/>
      <c r="C322" s="257"/>
      <c r="D322" s="257"/>
      <c r="E322" s="257"/>
      <c r="F322" s="257"/>
      <c r="G322" s="248"/>
      <c r="H322" s="7"/>
      <c r="I322" s="37">
        <v>0</v>
      </c>
      <c r="J322" s="219"/>
      <c r="K322" s="48"/>
      <c r="L322" s="48"/>
      <c r="M322" s="48"/>
      <c r="N322" s="48"/>
      <c r="O322" s="48"/>
      <c r="P322" s="48"/>
      <c r="Q322" s="68"/>
      <c r="R322" s="68"/>
      <c r="S322" s="68"/>
      <c r="T322" s="68"/>
      <c r="U322" s="48"/>
      <c r="V322" s="48"/>
      <c r="W322" s="48"/>
      <c r="X322" s="48"/>
      <c r="Y322" s="48"/>
      <c r="Z322" s="48"/>
      <c r="AA322" s="48"/>
      <c r="AB322" s="48"/>
      <c r="AC322" s="48"/>
      <c r="AD322" s="48"/>
      <c r="AE322" s="48"/>
      <c r="AF322" s="48"/>
      <c r="AG322" s="48"/>
      <c r="AH322" s="48"/>
      <c r="AI322" s="48"/>
      <c r="AJ322" s="48"/>
      <c r="AK322" s="48"/>
      <c r="AL322" s="48"/>
      <c r="AM322" s="48"/>
      <c r="AN322" s="48"/>
      <c r="AO322" s="48"/>
      <c r="AP322" s="48"/>
      <c r="AQ322" s="48"/>
      <c r="AR322" s="48"/>
      <c r="AS322" s="48"/>
      <c r="AT322" s="48"/>
      <c r="AU322" s="48"/>
      <c r="AV322" s="48"/>
      <c r="AW322" s="48"/>
      <c r="AX322" s="48"/>
      <c r="AY322" s="48"/>
      <c r="AZ322" s="48"/>
      <c r="BA322" s="48"/>
      <c r="BB322" s="48"/>
      <c r="BC322" s="48"/>
      <c r="BD322" s="48"/>
      <c r="BE322" s="48"/>
      <c r="BF322" s="48"/>
      <c r="BG322" s="48"/>
      <c r="BH322" s="48"/>
      <c r="BI322" s="48"/>
      <c r="BJ322" s="48"/>
      <c r="BK322" s="48"/>
      <c r="BL322" s="48"/>
      <c r="BM322" s="48"/>
      <c r="BN322" s="48"/>
      <c r="BO322" s="48"/>
      <c r="BP322" s="48"/>
      <c r="BQ322" s="48"/>
      <c r="BR322" s="48"/>
      <c r="BS322" s="48"/>
      <c r="BT322" s="48"/>
      <c r="BU322" s="48"/>
      <c r="BV322" s="48"/>
      <c r="BW322" s="48"/>
      <c r="BX322" s="48"/>
      <c r="BY322" s="48"/>
      <c r="BZ322" s="48"/>
      <c r="CA322" s="48"/>
      <c r="CB322" s="48"/>
      <c r="CC322" s="48"/>
      <c r="CD322" s="48"/>
      <c r="CE322" s="48"/>
      <c r="CF322" s="48"/>
      <c r="CG322" s="48"/>
      <c r="CH322" s="48"/>
      <c r="CI322" s="48"/>
      <c r="CJ322" s="48"/>
      <c r="CK322" s="48"/>
      <c r="CL322" s="48"/>
      <c r="CM322" s="48"/>
      <c r="CN322" s="48"/>
      <c r="CO322" s="48"/>
      <c r="CP322" s="48"/>
      <c r="CQ322" s="48"/>
      <c r="CR322" s="48"/>
      <c r="CS322" s="48"/>
      <c r="CT322" s="48"/>
      <c r="CU322" s="48"/>
      <c r="CV322" s="48"/>
      <c r="CW322" s="48"/>
      <c r="CX322" s="48"/>
      <c r="CY322" s="48"/>
      <c r="CZ322" s="48"/>
      <c r="DA322" s="48"/>
      <c r="DB322" s="48"/>
      <c r="DC322" s="48"/>
      <c r="DD322" s="48"/>
      <c r="DE322" s="48"/>
      <c r="DF322" s="48"/>
      <c r="DG322" s="48"/>
      <c r="DH322" s="48"/>
      <c r="DI322" s="48"/>
      <c r="DJ322" s="48"/>
      <c r="DK322" s="48"/>
      <c r="DL322" s="48"/>
      <c r="DM322" s="48"/>
      <c r="DN322" s="48"/>
      <c r="DO322" s="48"/>
      <c r="DP322" s="48"/>
      <c r="DQ322" s="48"/>
      <c r="DR322" s="48"/>
      <c r="DS322" s="48"/>
      <c r="DT322" s="48"/>
      <c r="DU322" s="48"/>
      <c r="DV322" s="48"/>
      <c r="DW322" s="48"/>
      <c r="DX322" s="48"/>
      <c r="DY322" s="48"/>
      <c r="DZ322" s="48"/>
      <c r="EA322" s="48"/>
      <c r="EB322" s="48"/>
      <c r="EC322" s="48"/>
      <c r="ED322" s="48"/>
      <c r="EE322" s="48"/>
      <c r="EF322" s="48"/>
      <c r="EG322" s="48"/>
      <c r="EH322" s="48"/>
      <c r="EI322" s="48"/>
      <c r="EJ322" s="48"/>
      <c r="EK322" s="48"/>
      <c r="EL322" s="48"/>
      <c r="EM322" s="48"/>
      <c r="EN322" s="48"/>
      <c r="EO322" s="48"/>
      <c r="EP322" s="48"/>
      <c r="EQ322" s="48"/>
      <c r="ER322" s="48"/>
      <c r="ES322" s="48"/>
      <c r="ET322" s="48"/>
      <c r="EU322" s="48"/>
      <c r="EV322" s="48"/>
      <c r="EW322" s="48"/>
      <c r="EX322" s="48"/>
      <c r="EY322" s="48"/>
      <c r="EZ322" s="48"/>
      <c r="FA322" s="48"/>
      <c r="FB322" s="48"/>
      <c r="FC322" s="48"/>
      <c r="FD322" s="48"/>
      <c r="FE322" s="48"/>
      <c r="FF322" s="48"/>
      <c r="FG322" s="48"/>
      <c r="FH322" s="48"/>
      <c r="FI322" s="48"/>
      <c r="FJ322" s="48"/>
      <c r="FK322" s="48"/>
      <c r="FL322" s="48"/>
      <c r="FM322" s="48"/>
      <c r="FN322" s="48"/>
      <c r="FO322" s="48"/>
      <c r="FP322" s="48"/>
      <c r="FQ322" s="48"/>
      <c r="FR322" s="48"/>
      <c r="FS322" s="48"/>
      <c r="FT322" s="48"/>
      <c r="FU322" s="48"/>
      <c r="FV322" s="48"/>
      <c r="FW322" s="48"/>
      <c r="FX322" s="48"/>
      <c r="FY322" s="48"/>
      <c r="FZ322" s="48"/>
      <c r="GA322" s="48"/>
      <c r="GB322" s="48"/>
      <c r="GC322" s="48"/>
      <c r="GD322" s="48"/>
      <c r="GE322" s="48"/>
      <c r="GF322" s="48"/>
      <c r="GG322" s="48"/>
      <c r="GH322" s="48"/>
      <c r="GI322" s="48"/>
      <c r="GJ322" s="48"/>
      <c r="GK322" s="48"/>
      <c r="GL322" s="48"/>
      <c r="GM322" s="48"/>
      <c r="GN322" s="48"/>
      <c r="GO322" s="48"/>
      <c r="GP322" s="48"/>
      <c r="GQ322" s="48"/>
      <c r="GR322" s="48"/>
      <c r="GS322" s="48"/>
      <c r="GT322" s="48"/>
      <c r="GU322" s="48"/>
      <c r="GV322" s="48"/>
      <c r="GW322" s="48"/>
      <c r="GX322" s="48"/>
      <c r="GY322" s="48"/>
      <c r="GZ322" s="48"/>
      <c r="HA322" s="48"/>
      <c r="HB322" s="48"/>
      <c r="HC322" s="48"/>
      <c r="HD322" s="48"/>
      <c r="HE322" s="48"/>
      <c r="HF322" s="48"/>
      <c r="HG322" s="48"/>
      <c r="HH322" s="48"/>
      <c r="HI322" s="48"/>
      <c r="HJ322" s="48"/>
      <c r="HK322" s="48"/>
      <c r="HL322" s="48"/>
      <c r="HM322" s="48"/>
      <c r="HN322" s="48"/>
      <c r="HO322" s="48"/>
      <c r="HP322" s="48"/>
      <c r="HQ322" s="48"/>
      <c r="HR322" s="48"/>
      <c r="HS322" s="48"/>
      <c r="HT322" s="48"/>
      <c r="HU322" s="48"/>
      <c r="HV322" s="48"/>
      <c r="HW322" s="48"/>
      <c r="HX322" s="48"/>
      <c r="HY322" s="48"/>
      <c r="HZ322" s="48"/>
      <c r="IA322" s="48"/>
      <c r="IB322" s="48"/>
      <c r="IC322" s="48"/>
      <c r="ID322" s="48"/>
      <c r="IE322" s="48"/>
      <c r="IF322" s="48"/>
      <c r="IG322" s="48"/>
      <c r="IH322" s="48"/>
      <c r="II322" s="48"/>
      <c r="IJ322" s="48"/>
      <c r="IK322" s="48"/>
      <c r="IL322" s="48"/>
      <c r="IM322" s="48"/>
      <c r="IN322" s="48"/>
      <c r="IO322" s="48"/>
      <c r="IP322" s="48"/>
      <c r="IQ322" s="48"/>
      <c r="IR322" s="48"/>
      <c r="IS322" s="48"/>
      <c r="IT322" s="48"/>
      <c r="IU322" s="48"/>
      <c r="IV322" s="48"/>
      <c r="IW322" s="48"/>
      <c r="IX322" s="48"/>
    </row>
    <row r="323" spans="1:258" hidden="1" x14ac:dyDescent="0.25">
      <c r="A323" s="256"/>
      <c r="B323" s="257"/>
      <c r="C323" s="257"/>
      <c r="D323" s="257"/>
      <c r="E323" s="257"/>
      <c r="F323" s="257"/>
      <c r="G323" s="248"/>
      <c r="H323" s="7"/>
      <c r="I323" s="37">
        <v>0</v>
      </c>
      <c r="J323" s="219"/>
      <c r="K323" s="48"/>
      <c r="L323" s="48"/>
      <c r="M323" s="48"/>
      <c r="N323" s="48"/>
      <c r="O323" s="48"/>
      <c r="P323" s="48"/>
      <c r="Q323" s="68"/>
      <c r="R323" s="68"/>
      <c r="S323" s="68"/>
      <c r="T323" s="68"/>
      <c r="U323" s="48"/>
      <c r="V323" s="48"/>
      <c r="W323" s="48"/>
      <c r="X323" s="48"/>
      <c r="Y323" s="48"/>
      <c r="Z323" s="48"/>
      <c r="AA323" s="48"/>
      <c r="AB323" s="48"/>
      <c r="AC323" s="48"/>
      <c r="AD323" s="48"/>
      <c r="AE323" s="48"/>
      <c r="AF323" s="48"/>
      <c r="AG323" s="48"/>
      <c r="AH323" s="48"/>
      <c r="AI323" s="48"/>
      <c r="AJ323" s="48"/>
      <c r="AK323" s="48"/>
      <c r="AL323" s="48"/>
      <c r="AM323" s="48"/>
      <c r="AN323" s="48"/>
      <c r="AO323" s="48"/>
      <c r="AP323" s="48"/>
      <c r="AQ323" s="48"/>
      <c r="AR323" s="48"/>
      <c r="AS323" s="48"/>
      <c r="AT323" s="48"/>
      <c r="AU323" s="48"/>
      <c r="AV323" s="48"/>
      <c r="AW323" s="48"/>
      <c r="AX323" s="48"/>
      <c r="AY323" s="48"/>
      <c r="AZ323" s="48"/>
      <c r="BA323" s="48"/>
      <c r="BB323" s="48"/>
      <c r="BC323" s="48"/>
      <c r="BD323" s="48"/>
      <c r="BE323" s="48"/>
      <c r="BF323" s="48"/>
      <c r="BG323" s="48"/>
      <c r="BH323" s="48"/>
      <c r="BI323" s="48"/>
      <c r="BJ323" s="48"/>
      <c r="BK323" s="48"/>
      <c r="BL323" s="48"/>
      <c r="BM323" s="48"/>
      <c r="BN323" s="48"/>
      <c r="BO323" s="48"/>
      <c r="BP323" s="48"/>
      <c r="BQ323" s="48"/>
      <c r="BR323" s="48"/>
      <c r="BS323" s="48"/>
      <c r="BT323" s="48"/>
      <c r="BU323" s="48"/>
      <c r="BV323" s="48"/>
      <c r="BW323" s="48"/>
      <c r="BX323" s="48"/>
      <c r="BY323" s="48"/>
      <c r="BZ323" s="48"/>
      <c r="CA323" s="48"/>
      <c r="CB323" s="48"/>
      <c r="CC323" s="48"/>
      <c r="CD323" s="48"/>
      <c r="CE323" s="48"/>
      <c r="CF323" s="48"/>
      <c r="CG323" s="48"/>
      <c r="CH323" s="48"/>
      <c r="CI323" s="48"/>
      <c r="CJ323" s="48"/>
      <c r="CK323" s="48"/>
      <c r="CL323" s="48"/>
      <c r="CM323" s="48"/>
      <c r="CN323" s="48"/>
      <c r="CO323" s="48"/>
      <c r="CP323" s="48"/>
      <c r="CQ323" s="48"/>
      <c r="CR323" s="48"/>
      <c r="CS323" s="48"/>
      <c r="CT323" s="48"/>
      <c r="CU323" s="48"/>
      <c r="CV323" s="48"/>
      <c r="CW323" s="48"/>
      <c r="CX323" s="48"/>
      <c r="CY323" s="48"/>
      <c r="CZ323" s="48"/>
      <c r="DA323" s="48"/>
      <c r="DB323" s="48"/>
      <c r="DC323" s="48"/>
      <c r="DD323" s="48"/>
      <c r="DE323" s="48"/>
      <c r="DF323" s="48"/>
      <c r="DG323" s="48"/>
      <c r="DH323" s="48"/>
      <c r="DI323" s="48"/>
      <c r="DJ323" s="48"/>
      <c r="DK323" s="48"/>
      <c r="DL323" s="48"/>
      <c r="DM323" s="48"/>
      <c r="DN323" s="48"/>
      <c r="DO323" s="48"/>
      <c r="DP323" s="48"/>
      <c r="DQ323" s="48"/>
      <c r="DR323" s="48"/>
      <c r="DS323" s="48"/>
      <c r="DT323" s="48"/>
      <c r="DU323" s="48"/>
      <c r="DV323" s="48"/>
      <c r="DW323" s="48"/>
      <c r="DX323" s="48"/>
      <c r="DY323" s="48"/>
      <c r="DZ323" s="48"/>
      <c r="EA323" s="48"/>
      <c r="EB323" s="48"/>
      <c r="EC323" s="48"/>
      <c r="ED323" s="48"/>
      <c r="EE323" s="48"/>
      <c r="EF323" s="48"/>
      <c r="EG323" s="48"/>
      <c r="EH323" s="48"/>
      <c r="EI323" s="48"/>
      <c r="EJ323" s="48"/>
      <c r="EK323" s="48"/>
      <c r="EL323" s="48"/>
      <c r="EM323" s="48"/>
      <c r="EN323" s="48"/>
      <c r="EO323" s="48"/>
      <c r="EP323" s="48"/>
      <c r="EQ323" s="48"/>
      <c r="ER323" s="48"/>
      <c r="ES323" s="48"/>
      <c r="ET323" s="48"/>
      <c r="EU323" s="48"/>
      <c r="EV323" s="48"/>
      <c r="EW323" s="48"/>
      <c r="EX323" s="48"/>
      <c r="EY323" s="48"/>
      <c r="EZ323" s="48"/>
      <c r="FA323" s="48"/>
      <c r="FB323" s="48"/>
      <c r="FC323" s="48"/>
      <c r="FD323" s="48"/>
      <c r="FE323" s="48"/>
      <c r="FF323" s="48"/>
      <c r="FG323" s="48"/>
      <c r="FH323" s="48"/>
      <c r="FI323" s="48"/>
      <c r="FJ323" s="48"/>
      <c r="FK323" s="48"/>
      <c r="FL323" s="48"/>
      <c r="FM323" s="48"/>
      <c r="FN323" s="48"/>
      <c r="FO323" s="48"/>
      <c r="FP323" s="48"/>
      <c r="FQ323" s="48"/>
      <c r="FR323" s="48"/>
      <c r="FS323" s="48"/>
      <c r="FT323" s="48"/>
      <c r="FU323" s="48"/>
      <c r="FV323" s="48"/>
      <c r="FW323" s="48"/>
      <c r="FX323" s="48"/>
      <c r="FY323" s="48"/>
      <c r="FZ323" s="48"/>
      <c r="GA323" s="48"/>
      <c r="GB323" s="48"/>
      <c r="GC323" s="48"/>
      <c r="GD323" s="48"/>
      <c r="GE323" s="48"/>
      <c r="GF323" s="48"/>
      <c r="GG323" s="48"/>
      <c r="GH323" s="48"/>
      <c r="GI323" s="48"/>
      <c r="GJ323" s="48"/>
      <c r="GK323" s="48"/>
      <c r="GL323" s="48"/>
      <c r="GM323" s="48"/>
      <c r="GN323" s="48"/>
      <c r="GO323" s="48"/>
      <c r="GP323" s="48"/>
      <c r="GQ323" s="48"/>
      <c r="GR323" s="48"/>
      <c r="GS323" s="48"/>
      <c r="GT323" s="48"/>
      <c r="GU323" s="48"/>
      <c r="GV323" s="48"/>
      <c r="GW323" s="48"/>
      <c r="GX323" s="48"/>
      <c r="GY323" s="48"/>
      <c r="GZ323" s="48"/>
      <c r="HA323" s="48"/>
      <c r="HB323" s="48"/>
      <c r="HC323" s="48"/>
      <c r="HD323" s="48"/>
      <c r="HE323" s="48"/>
      <c r="HF323" s="48"/>
      <c r="HG323" s="48"/>
      <c r="HH323" s="48"/>
      <c r="HI323" s="48"/>
      <c r="HJ323" s="48"/>
      <c r="HK323" s="48"/>
      <c r="HL323" s="48"/>
      <c r="HM323" s="48"/>
      <c r="HN323" s="48"/>
      <c r="HO323" s="48"/>
      <c r="HP323" s="48"/>
      <c r="HQ323" s="48"/>
      <c r="HR323" s="48"/>
      <c r="HS323" s="48"/>
      <c r="HT323" s="48"/>
      <c r="HU323" s="48"/>
      <c r="HV323" s="48"/>
      <c r="HW323" s="48"/>
      <c r="HX323" s="48"/>
      <c r="HY323" s="48"/>
      <c r="HZ323" s="48"/>
      <c r="IA323" s="48"/>
      <c r="IB323" s="48"/>
      <c r="IC323" s="48"/>
      <c r="ID323" s="48"/>
      <c r="IE323" s="48"/>
      <c r="IF323" s="48"/>
      <c r="IG323" s="48"/>
      <c r="IH323" s="48"/>
      <c r="II323" s="48"/>
      <c r="IJ323" s="48"/>
      <c r="IK323" s="48"/>
      <c r="IL323" s="48"/>
      <c r="IM323" s="48"/>
      <c r="IN323" s="48"/>
      <c r="IO323" s="48"/>
      <c r="IP323" s="48"/>
      <c r="IQ323" s="48"/>
      <c r="IR323" s="48"/>
      <c r="IS323" s="48"/>
      <c r="IT323" s="48"/>
      <c r="IU323" s="48"/>
      <c r="IV323" s="48"/>
      <c r="IW323" s="48"/>
      <c r="IX323" s="48"/>
    </row>
    <row r="324" spans="1:258" hidden="1" x14ac:dyDescent="0.25">
      <c r="A324" s="256"/>
      <c r="B324" s="257"/>
      <c r="C324" s="257"/>
      <c r="D324" s="257"/>
      <c r="E324" s="257"/>
      <c r="F324" s="257"/>
      <c r="G324" s="248"/>
      <c r="H324" s="7"/>
      <c r="I324" s="37">
        <v>0</v>
      </c>
      <c r="J324" s="219"/>
      <c r="K324" s="48"/>
      <c r="L324" s="48"/>
      <c r="M324" s="48"/>
      <c r="N324" s="48"/>
      <c r="O324" s="48"/>
      <c r="P324" s="48"/>
      <c r="Q324" s="68"/>
      <c r="R324" s="68"/>
      <c r="S324" s="68"/>
      <c r="T324" s="68"/>
      <c r="U324" s="48"/>
      <c r="V324" s="48"/>
      <c r="W324" s="48"/>
      <c r="X324" s="48"/>
      <c r="Y324" s="48"/>
      <c r="Z324" s="48"/>
      <c r="AA324" s="48"/>
      <c r="AB324" s="48"/>
      <c r="AC324" s="48"/>
      <c r="AD324" s="48"/>
      <c r="AE324" s="48"/>
      <c r="AF324" s="48"/>
      <c r="AG324" s="48"/>
      <c r="AH324" s="48"/>
      <c r="AI324" s="48"/>
      <c r="AJ324" s="48"/>
      <c r="AK324" s="48"/>
      <c r="AL324" s="48"/>
      <c r="AM324" s="48"/>
      <c r="AN324" s="48"/>
      <c r="AO324" s="48"/>
      <c r="AP324" s="48"/>
      <c r="AQ324" s="48"/>
      <c r="AR324" s="48"/>
      <c r="AS324" s="48"/>
      <c r="AT324" s="48"/>
      <c r="AU324" s="48"/>
      <c r="AV324" s="48"/>
      <c r="AW324" s="48"/>
      <c r="AX324" s="48"/>
      <c r="AY324" s="48"/>
      <c r="AZ324" s="48"/>
      <c r="BA324" s="48"/>
      <c r="BB324" s="48"/>
      <c r="BC324" s="48"/>
      <c r="BD324" s="48"/>
      <c r="BE324" s="48"/>
      <c r="BF324" s="48"/>
      <c r="BG324" s="48"/>
      <c r="BH324" s="48"/>
      <c r="BI324" s="48"/>
      <c r="BJ324" s="48"/>
      <c r="BK324" s="48"/>
      <c r="BL324" s="48"/>
      <c r="BM324" s="48"/>
      <c r="BN324" s="48"/>
      <c r="BO324" s="48"/>
      <c r="BP324" s="48"/>
      <c r="BQ324" s="48"/>
      <c r="BR324" s="48"/>
      <c r="BS324" s="48"/>
      <c r="BT324" s="48"/>
      <c r="BU324" s="48"/>
      <c r="BV324" s="48"/>
      <c r="BW324" s="48"/>
      <c r="BX324" s="48"/>
      <c r="BY324" s="48"/>
      <c r="BZ324" s="48"/>
      <c r="CA324" s="48"/>
      <c r="CB324" s="48"/>
      <c r="CC324" s="48"/>
      <c r="CD324" s="48"/>
      <c r="CE324" s="48"/>
      <c r="CF324" s="48"/>
      <c r="CG324" s="48"/>
      <c r="CH324" s="48"/>
      <c r="CI324" s="48"/>
      <c r="CJ324" s="48"/>
      <c r="CK324" s="48"/>
      <c r="CL324" s="48"/>
      <c r="CM324" s="48"/>
      <c r="CN324" s="48"/>
      <c r="CO324" s="48"/>
      <c r="CP324" s="48"/>
      <c r="CQ324" s="48"/>
      <c r="CR324" s="48"/>
      <c r="CS324" s="48"/>
      <c r="CT324" s="48"/>
      <c r="CU324" s="48"/>
      <c r="CV324" s="48"/>
      <c r="CW324" s="48"/>
      <c r="CX324" s="48"/>
      <c r="CY324" s="48"/>
      <c r="CZ324" s="48"/>
      <c r="DA324" s="48"/>
      <c r="DB324" s="48"/>
      <c r="DC324" s="48"/>
      <c r="DD324" s="48"/>
      <c r="DE324" s="48"/>
      <c r="DF324" s="48"/>
      <c r="DG324" s="48"/>
      <c r="DH324" s="48"/>
      <c r="DI324" s="48"/>
      <c r="DJ324" s="48"/>
      <c r="DK324" s="48"/>
      <c r="DL324" s="48"/>
      <c r="DM324" s="48"/>
      <c r="DN324" s="48"/>
      <c r="DO324" s="48"/>
      <c r="DP324" s="48"/>
      <c r="DQ324" s="48"/>
      <c r="DR324" s="48"/>
      <c r="DS324" s="48"/>
      <c r="DT324" s="48"/>
      <c r="DU324" s="48"/>
      <c r="DV324" s="48"/>
      <c r="DW324" s="48"/>
      <c r="DX324" s="48"/>
      <c r="DY324" s="48"/>
      <c r="DZ324" s="48"/>
      <c r="EA324" s="48"/>
      <c r="EB324" s="48"/>
      <c r="EC324" s="48"/>
      <c r="ED324" s="48"/>
      <c r="EE324" s="48"/>
      <c r="EF324" s="48"/>
      <c r="EG324" s="48"/>
      <c r="EH324" s="48"/>
      <c r="EI324" s="48"/>
      <c r="EJ324" s="48"/>
      <c r="EK324" s="48"/>
      <c r="EL324" s="48"/>
      <c r="EM324" s="48"/>
      <c r="EN324" s="48"/>
      <c r="EO324" s="48"/>
      <c r="EP324" s="48"/>
      <c r="EQ324" s="48"/>
      <c r="ER324" s="48"/>
      <c r="ES324" s="48"/>
      <c r="ET324" s="48"/>
      <c r="EU324" s="48"/>
      <c r="EV324" s="48"/>
      <c r="EW324" s="48"/>
      <c r="EX324" s="48"/>
      <c r="EY324" s="48"/>
      <c r="EZ324" s="48"/>
      <c r="FA324" s="48"/>
      <c r="FB324" s="48"/>
      <c r="FC324" s="48"/>
      <c r="FD324" s="48"/>
      <c r="FE324" s="48"/>
      <c r="FF324" s="48"/>
      <c r="FG324" s="48"/>
      <c r="FH324" s="48"/>
      <c r="FI324" s="48"/>
      <c r="FJ324" s="48"/>
      <c r="FK324" s="48"/>
      <c r="FL324" s="48"/>
      <c r="FM324" s="48"/>
      <c r="FN324" s="48"/>
      <c r="FO324" s="48"/>
      <c r="FP324" s="48"/>
      <c r="FQ324" s="48"/>
      <c r="FR324" s="48"/>
      <c r="FS324" s="48"/>
      <c r="FT324" s="48"/>
      <c r="FU324" s="48"/>
      <c r="FV324" s="48"/>
      <c r="FW324" s="48"/>
      <c r="FX324" s="48"/>
      <c r="FY324" s="48"/>
      <c r="FZ324" s="48"/>
      <c r="GA324" s="48"/>
      <c r="GB324" s="48"/>
      <c r="GC324" s="48"/>
      <c r="GD324" s="48"/>
      <c r="GE324" s="48"/>
      <c r="GF324" s="48"/>
      <c r="GG324" s="48"/>
      <c r="GH324" s="48"/>
      <c r="GI324" s="48"/>
      <c r="GJ324" s="48"/>
      <c r="GK324" s="48"/>
      <c r="GL324" s="48"/>
      <c r="GM324" s="48"/>
      <c r="GN324" s="48"/>
      <c r="GO324" s="48"/>
      <c r="GP324" s="48"/>
      <c r="GQ324" s="48"/>
      <c r="GR324" s="48"/>
      <c r="GS324" s="48"/>
      <c r="GT324" s="48"/>
      <c r="GU324" s="48"/>
      <c r="GV324" s="48"/>
      <c r="GW324" s="48"/>
      <c r="GX324" s="48"/>
      <c r="GY324" s="48"/>
      <c r="GZ324" s="48"/>
      <c r="HA324" s="48"/>
      <c r="HB324" s="48"/>
      <c r="HC324" s="48"/>
      <c r="HD324" s="48"/>
      <c r="HE324" s="48"/>
      <c r="HF324" s="48"/>
      <c r="HG324" s="48"/>
      <c r="HH324" s="48"/>
      <c r="HI324" s="48"/>
      <c r="HJ324" s="48"/>
      <c r="HK324" s="48"/>
      <c r="HL324" s="48"/>
      <c r="HM324" s="48"/>
      <c r="HN324" s="48"/>
      <c r="HO324" s="48"/>
      <c r="HP324" s="48"/>
      <c r="HQ324" s="48"/>
      <c r="HR324" s="48"/>
      <c r="HS324" s="48"/>
      <c r="HT324" s="48"/>
      <c r="HU324" s="48"/>
      <c r="HV324" s="48"/>
      <c r="HW324" s="48"/>
      <c r="HX324" s="48"/>
      <c r="HY324" s="48"/>
      <c r="HZ324" s="48"/>
      <c r="IA324" s="48"/>
      <c r="IB324" s="48"/>
      <c r="IC324" s="48"/>
      <c r="ID324" s="48"/>
      <c r="IE324" s="48"/>
      <c r="IF324" s="48"/>
      <c r="IG324" s="48"/>
      <c r="IH324" s="48"/>
      <c r="II324" s="48"/>
      <c r="IJ324" s="48"/>
      <c r="IK324" s="48"/>
      <c r="IL324" s="48"/>
      <c r="IM324" s="48"/>
      <c r="IN324" s="48"/>
      <c r="IO324" s="48"/>
      <c r="IP324" s="48"/>
      <c r="IQ324" s="48"/>
      <c r="IR324" s="48"/>
      <c r="IS324" s="48"/>
      <c r="IT324" s="48"/>
      <c r="IU324" s="48"/>
      <c r="IV324" s="48"/>
      <c r="IW324" s="48"/>
      <c r="IX324" s="48"/>
    </row>
    <row r="325" spans="1:258" hidden="1" x14ac:dyDescent="0.25">
      <c r="A325" s="256"/>
      <c r="B325" s="257"/>
      <c r="C325" s="257"/>
      <c r="D325" s="257"/>
      <c r="E325" s="257"/>
      <c r="F325" s="257"/>
      <c r="G325" s="248"/>
      <c r="H325" s="7"/>
      <c r="I325" s="37">
        <v>0</v>
      </c>
      <c r="J325" s="219"/>
      <c r="K325" s="48"/>
      <c r="L325" s="48"/>
      <c r="M325" s="48"/>
      <c r="N325" s="48"/>
      <c r="O325" s="48"/>
      <c r="P325" s="48"/>
      <c r="Q325" s="68"/>
      <c r="R325" s="68"/>
      <c r="S325" s="68"/>
      <c r="T325" s="68"/>
      <c r="U325" s="48"/>
      <c r="V325" s="48"/>
      <c r="W325" s="48"/>
      <c r="X325" s="48"/>
      <c r="Y325" s="48"/>
      <c r="Z325" s="48"/>
      <c r="AA325" s="48"/>
      <c r="AB325" s="48"/>
      <c r="AC325" s="48"/>
      <c r="AD325" s="48"/>
      <c r="AE325" s="48"/>
      <c r="AF325" s="48"/>
      <c r="AG325" s="48"/>
      <c r="AH325" s="48"/>
      <c r="AI325" s="48"/>
      <c r="AJ325" s="48"/>
      <c r="AK325" s="48"/>
      <c r="AL325" s="48"/>
      <c r="AM325" s="48"/>
      <c r="AN325" s="48"/>
      <c r="AO325" s="48"/>
      <c r="AP325" s="48"/>
      <c r="AQ325" s="48"/>
      <c r="AR325" s="48"/>
      <c r="AS325" s="48"/>
      <c r="AT325" s="48"/>
      <c r="AU325" s="48"/>
      <c r="AV325" s="48"/>
      <c r="AW325" s="48"/>
      <c r="AX325" s="48"/>
      <c r="AY325" s="48"/>
      <c r="AZ325" s="48"/>
      <c r="BA325" s="48"/>
      <c r="BB325" s="48"/>
      <c r="BC325" s="48"/>
      <c r="BD325" s="48"/>
      <c r="BE325" s="48"/>
      <c r="BF325" s="48"/>
      <c r="BG325" s="48"/>
      <c r="BH325" s="48"/>
      <c r="BI325" s="48"/>
      <c r="BJ325" s="48"/>
      <c r="BK325" s="48"/>
      <c r="BL325" s="48"/>
      <c r="BM325" s="48"/>
      <c r="BN325" s="48"/>
      <c r="BO325" s="48"/>
      <c r="BP325" s="48"/>
      <c r="BQ325" s="48"/>
      <c r="BR325" s="48"/>
      <c r="BS325" s="48"/>
      <c r="BT325" s="48"/>
      <c r="BU325" s="48"/>
      <c r="BV325" s="48"/>
      <c r="BW325" s="48"/>
      <c r="BX325" s="48"/>
      <c r="BY325" s="48"/>
      <c r="BZ325" s="48"/>
      <c r="CA325" s="48"/>
      <c r="CB325" s="48"/>
      <c r="CC325" s="48"/>
      <c r="CD325" s="48"/>
      <c r="CE325" s="48"/>
      <c r="CF325" s="48"/>
      <c r="CG325" s="48"/>
      <c r="CH325" s="48"/>
      <c r="CI325" s="48"/>
      <c r="CJ325" s="48"/>
      <c r="CK325" s="48"/>
      <c r="CL325" s="48"/>
      <c r="CM325" s="48"/>
      <c r="CN325" s="48"/>
      <c r="CO325" s="48"/>
      <c r="CP325" s="48"/>
      <c r="CQ325" s="48"/>
      <c r="CR325" s="48"/>
      <c r="CS325" s="48"/>
      <c r="CT325" s="48"/>
      <c r="CU325" s="48"/>
      <c r="CV325" s="48"/>
      <c r="CW325" s="48"/>
      <c r="CX325" s="48"/>
      <c r="CY325" s="48"/>
      <c r="CZ325" s="48"/>
      <c r="DA325" s="48"/>
      <c r="DB325" s="48"/>
      <c r="DC325" s="48"/>
      <c r="DD325" s="48"/>
      <c r="DE325" s="48"/>
      <c r="DF325" s="48"/>
      <c r="DG325" s="48"/>
      <c r="DH325" s="48"/>
      <c r="DI325" s="48"/>
      <c r="DJ325" s="48"/>
      <c r="DK325" s="48"/>
      <c r="DL325" s="48"/>
      <c r="DM325" s="48"/>
      <c r="DN325" s="48"/>
      <c r="DO325" s="48"/>
      <c r="DP325" s="48"/>
      <c r="DQ325" s="48"/>
      <c r="DR325" s="48"/>
      <c r="DS325" s="48"/>
      <c r="DT325" s="48"/>
      <c r="DU325" s="48"/>
      <c r="DV325" s="48"/>
      <c r="DW325" s="48"/>
      <c r="DX325" s="48"/>
      <c r="DY325" s="48"/>
      <c r="DZ325" s="48"/>
      <c r="EA325" s="48"/>
      <c r="EB325" s="48"/>
      <c r="EC325" s="48"/>
      <c r="ED325" s="48"/>
      <c r="EE325" s="48"/>
      <c r="EF325" s="48"/>
      <c r="EG325" s="48"/>
      <c r="EH325" s="48"/>
      <c r="EI325" s="48"/>
      <c r="EJ325" s="48"/>
      <c r="EK325" s="48"/>
      <c r="EL325" s="48"/>
      <c r="EM325" s="48"/>
      <c r="EN325" s="48"/>
      <c r="EO325" s="48"/>
      <c r="EP325" s="48"/>
      <c r="EQ325" s="48"/>
      <c r="ER325" s="48"/>
      <c r="ES325" s="48"/>
      <c r="ET325" s="48"/>
      <c r="EU325" s="48"/>
      <c r="EV325" s="48"/>
      <c r="EW325" s="48"/>
      <c r="EX325" s="48"/>
      <c r="EY325" s="48"/>
      <c r="EZ325" s="48"/>
      <c r="FA325" s="48"/>
      <c r="FB325" s="48"/>
      <c r="FC325" s="48"/>
      <c r="FD325" s="48"/>
      <c r="FE325" s="48"/>
      <c r="FF325" s="48"/>
      <c r="FG325" s="48"/>
      <c r="FH325" s="48"/>
      <c r="FI325" s="48"/>
      <c r="FJ325" s="48"/>
      <c r="FK325" s="48"/>
      <c r="FL325" s="48"/>
      <c r="FM325" s="48"/>
      <c r="FN325" s="48"/>
      <c r="FO325" s="48"/>
      <c r="FP325" s="48"/>
      <c r="FQ325" s="48"/>
      <c r="FR325" s="48"/>
      <c r="FS325" s="48"/>
      <c r="FT325" s="48"/>
      <c r="FU325" s="48"/>
      <c r="FV325" s="48"/>
      <c r="FW325" s="48"/>
      <c r="FX325" s="48"/>
      <c r="FY325" s="48"/>
      <c r="FZ325" s="48"/>
      <c r="GA325" s="48"/>
      <c r="GB325" s="48"/>
      <c r="GC325" s="48"/>
      <c r="GD325" s="48"/>
      <c r="GE325" s="48"/>
      <c r="GF325" s="48"/>
      <c r="GG325" s="48"/>
      <c r="GH325" s="48"/>
      <c r="GI325" s="48"/>
      <c r="GJ325" s="48"/>
      <c r="GK325" s="48"/>
      <c r="GL325" s="48"/>
      <c r="GM325" s="48"/>
      <c r="GN325" s="48"/>
      <c r="GO325" s="48"/>
      <c r="GP325" s="48"/>
      <c r="GQ325" s="48"/>
      <c r="GR325" s="48"/>
      <c r="GS325" s="48"/>
      <c r="GT325" s="48"/>
      <c r="GU325" s="48"/>
      <c r="GV325" s="48"/>
      <c r="GW325" s="48"/>
      <c r="GX325" s="48"/>
      <c r="GY325" s="48"/>
      <c r="GZ325" s="48"/>
      <c r="HA325" s="48"/>
      <c r="HB325" s="48"/>
      <c r="HC325" s="48"/>
      <c r="HD325" s="48"/>
      <c r="HE325" s="48"/>
      <c r="HF325" s="48"/>
      <c r="HG325" s="48"/>
      <c r="HH325" s="48"/>
      <c r="HI325" s="48"/>
      <c r="HJ325" s="48"/>
      <c r="HK325" s="48"/>
      <c r="HL325" s="48"/>
      <c r="HM325" s="48"/>
      <c r="HN325" s="48"/>
      <c r="HO325" s="48"/>
      <c r="HP325" s="48"/>
      <c r="HQ325" s="48"/>
      <c r="HR325" s="48"/>
      <c r="HS325" s="48"/>
      <c r="HT325" s="48"/>
      <c r="HU325" s="48"/>
      <c r="HV325" s="48"/>
      <c r="HW325" s="48"/>
      <c r="HX325" s="48"/>
      <c r="HY325" s="48"/>
      <c r="HZ325" s="48"/>
      <c r="IA325" s="48"/>
      <c r="IB325" s="48"/>
      <c r="IC325" s="48"/>
      <c r="ID325" s="48"/>
      <c r="IE325" s="48"/>
      <c r="IF325" s="48"/>
      <c r="IG325" s="48"/>
      <c r="IH325" s="48"/>
      <c r="II325" s="48"/>
      <c r="IJ325" s="48"/>
      <c r="IK325" s="48"/>
      <c r="IL325" s="48"/>
      <c r="IM325" s="48"/>
      <c r="IN325" s="48"/>
      <c r="IO325" s="48"/>
      <c r="IP325" s="48"/>
      <c r="IQ325" s="48"/>
      <c r="IR325" s="48"/>
      <c r="IS325" s="48"/>
      <c r="IT325" s="48"/>
      <c r="IU325" s="48"/>
      <c r="IV325" s="48"/>
      <c r="IW325" s="48"/>
      <c r="IX325" s="48"/>
    </row>
    <row r="326" spans="1:258" hidden="1" x14ac:dyDescent="0.25">
      <c r="A326" s="256"/>
      <c r="B326" s="257"/>
      <c r="C326" s="257"/>
      <c r="D326" s="257"/>
      <c r="E326" s="257"/>
      <c r="F326" s="257"/>
      <c r="G326" s="248"/>
      <c r="H326" s="8"/>
      <c r="I326" s="37">
        <v>0</v>
      </c>
      <c r="J326" s="219"/>
      <c r="K326" s="48"/>
      <c r="L326" s="48"/>
      <c r="M326" s="48"/>
      <c r="N326" s="48"/>
      <c r="O326" s="67"/>
      <c r="P326" s="48"/>
      <c r="Q326" s="68"/>
      <c r="R326" s="68"/>
      <c r="S326" s="68"/>
      <c r="T326" s="68"/>
      <c r="U326" s="48"/>
      <c r="V326" s="48"/>
      <c r="W326" s="48"/>
      <c r="X326" s="48"/>
      <c r="Y326" s="48"/>
      <c r="Z326" s="48"/>
      <c r="AA326" s="48"/>
      <c r="AB326" s="48"/>
      <c r="AC326" s="48"/>
      <c r="AD326" s="48"/>
      <c r="AE326" s="48"/>
      <c r="AF326" s="48"/>
      <c r="AG326" s="48"/>
      <c r="AH326" s="48"/>
      <c r="AI326" s="48"/>
      <c r="AJ326" s="48"/>
      <c r="AK326" s="48"/>
      <c r="AL326" s="48"/>
      <c r="AM326" s="48"/>
      <c r="AN326" s="48"/>
      <c r="AO326" s="48"/>
      <c r="AP326" s="48"/>
      <c r="AQ326" s="48"/>
      <c r="AR326" s="48"/>
      <c r="AS326" s="48"/>
      <c r="AT326" s="48"/>
      <c r="AU326" s="48"/>
      <c r="AV326" s="48"/>
      <c r="AW326" s="48"/>
      <c r="AX326" s="48"/>
      <c r="AY326" s="48"/>
      <c r="AZ326" s="48"/>
      <c r="BA326" s="48"/>
      <c r="BB326" s="48"/>
      <c r="BC326" s="48"/>
      <c r="BD326" s="48"/>
      <c r="BE326" s="48"/>
      <c r="BF326" s="48"/>
      <c r="BG326" s="48"/>
      <c r="BH326" s="48"/>
      <c r="BI326" s="48"/>
      <c r="BJ326" s="48"/>
      <c r="BK326" s="48"/>
      <c r="BL326" s="48"/>
      <c r="BM326" s="48"/>
      <c r="BN326" s="48"/>
      <c r="BO326" s="48"/>
      <c r="BP326" s="48"/>
      <c r="BQ326" s="48"/>
      <c r="BR326" s="48"/>
      <c r="BS326" s="48"/>
      <c r="BT326" s="48"/>
      <c r="BU326" s="48"/>
      <c r="BV326" s="48"/>
      <c r="BW326" s="48"/>
      <c r="BX326" s="48"/>
      <c r="BY326" s="48"/>
      <c r="BZ326" s="48"/>
      <c r="CA326" s="48"/>
      <c r="CB326" s="48"/>
      <c r="CC326" s="48"/>
      <c r="CD326" s="48"/>
      <c r="CE326" s="48"/>
      <c r="CF326" s="48"/>
      <c r="CG326" s="48"/>
      <c r="CH326" s="48"/>
      <c r="CI326" s="48"/>
      <c r="CJ326" s="48"/>
      <c r="CK326" s="48"/>
      <c r="CL326" s="48"/>
      <c r="CM326" s="48"/>
      <c r="CN326" s="48"/>
      <c r="CO326" s="48"/>
      <c r="CP326" s="48"/>
      <c r="CQ326" s="48"/>
      <c r="CR326" s="48"/>
      <c r="CS326" s="48"/>
      <c r="CT326" s="48"/>
      <c r="CU326" s="48"/>
      <c r="CV326" s="48"/>
      <c r="CW326" s="48"/>
      <c r="CX326" s="48"/>
      <c r="CY326" s="48"/>
      <c r="CZ326" s="48"/>
      <c r="DA326" s="48"/>
      <c r="DB326" s="48"/>
      <c r="DC326" s="48"/>
      <c r="DD326" s="48"/>
      <c r="DE326" s="48"/>
      <c r="DF326" s="48"/>
      <c r="DG326" s="48"/>
      <c r="DH326" s="48"/>
      <c r="DI326" s="48"/>
      <c r="DJ326" s="48"/>
      <c r="DK326" s="48"/>
      <c r="DL326" s="48"/>
      <c r="DM326" s="48"/>
      <c r="DN326" s="48"/>
      <c r="DO326" s="48"/>
      <c r="DP326" s="48"/>
      <c r="DQ326" s="48"/>
      <c r="DR326" s="48"/>
      <c r="DS326" s="48"/>
      <c r="DT326" s="48"/>
      <c r="DU326" s="48"/>
      <c r="DV326" s="48"/>
      <c r="DW326" s="48"/>
      <c r="DX326" s="48"/>
      <c r="DY326" s="48"/>
      <c r="DZ326" s="48"/>
      <c r="EA326" s="48"/>
      <c r="EB326" s="48"/>
      <c r="EC326" s="48"/>
      <c r="ED326" s="48"/>
      <c r="EE326" s="48"/>
      <c r="EF326" s="48"/>
      <c r="EG326" s="48"/>
      <c r="EH326" s="48"/>
      <c r="EI326" s="48"/>
      <c r="EJ326" s="48"/>
      <c r="EK326" s="48"/>
      <c r="EL326" s="48"/>
      <c r="EM326" s="48"/>
      <c r="EN326" s="48"/>
      <c r="EO326" s="48"/>
      <c r="EP326" s="48"/>
      <c r="EQ326" s="48"/>
      <c r="ER326" s="48"/>
      <c r="ES326" s="48"/>
      <c r="ET326" s="48"/>
      <c r="EU326" s="48"/>
      <c r="EV326" s="48"/>
      <c r="EW326" s="48"/>
      <c r="EX326" s="48"/>
      <c r="EY326" s="48"/>
      <c r="EZ326" s="48"/>
      <c r="FA326" s="48"/>
      <c r="FB326" s="48"/>
      <c r="FC326" s="48"/>
      <c r="FD326" s="48"/>
      <c r="FE326" s="48"/>
      <c r="FF326" s="48"/>
      <c r="FG326" s="48"/>
      <c r="FH326" s="48"/>
      <c r="FI326" s="48"/>
      <c r="FJ326" s="48"/>
      <c r="FK326" s="48"/>
      <c r="FL326" s="48"/>
      <c r="FM326" s="48"/>
      <c r="FN326" s="48"/>
      <c r="FO326" s="48"/>
      <c r="FP326" s="48"/>
      <c r="FQ326" s="48"/>
      <c r="FR326" s="48"/>
      <c r="FS326" s="48"/>
      <c r="FT326" s="48"/>
      <c r="FU326" s="48"/>
      <c r="FV326" s="48"/>
      <c r="FW326" s="48"/>
      <c r="FX326" s="48"/>
      <c r="FY326" s="48"/>
      <c r="FZ326" s="48"/>
      <c r="GA326" s="48"/>
      <c r="GB326" s="48"/>
      <c r="GC326" s="48"/>
      <c r="GD326" s="48"/>
      <c r="GE326" s="48"/>
      <c r="GF326" s="48"/>
      <c r="GG326" s="48"/>
      <c r="GH326" s="48"/>
      <c r="GI326" s="48"/>
      <c r="GJ326" s="48"/>
      <c r="GK326" s="48"/>
      <c r="GL326" s="48"/>
      <c r="GM326" s="48"/>
      <c r="GN326" s="48"/>
      <c r="GO326" s="48"/>
      <c r="GP326" s="48"/>
      <c r="GQ326" s="48"/>
      <c r="GR326" s="48"/>
      <c r="GS326" s="48"/>
      <c r="GT326" s="48"/>
      <c r="GU326" s="48"/>
      <c r="GV326" s="48"/>
      <c r="GW326" s="48"/>
      <c r="GX326" s="48"/>
      <c r="GY326" s="48"/>
      <c r="GZ326" s="48"/>
      <c r="HA326" s="48"/>
      <c r="HB326" s="48"/>
      <c r="HC326" s="48"/>
      <c r="HD326" s="48"/>
      <c r="HE326" s="48"/>
      <c r="HF326" s="48"/>
      <c r="HG326" s="48"/>
      <c r="HH326" s="48"/>
      <c r="HI326" s="48"/>
      <c r="HJ326" s="48"/>
      <c r="HK326" s="48"/>
      <c r="HL326" s="48"/>
      <c r="HM326" s="48"/>
      <c r="HN326" s="48"/>
      <c r="HO326" s="48"/>
      <c r="HP326" s="48"/>
      <c r="HQ326" s="48"/>
      <c r="HR326" s="48"/>
      <c r="HS326" s="48"/>
      <c r="HT326" s="48"/>
      <c r="HU326" s="48"/>
      <c r="HV326" s="48"/>
      <c r="HW326" s="48"/>
      <c r="HX326" s="48"/>
      <c r="HY326" s="48"/>
      <c r="HZ326" s="48"/>
      <c r="IA326" s="48"/>
      <c r="IB326" s="48"/>
      <c r="IC326" s="48"/>
      <c r="ID326" s="48"/>
      <c r="IE326" s="48"/>
      <c r="IF326" s="48"/>
      <c r="IG326" s="48"/>
      <c r="IH326" s="48"/>
      <c r="II326" s="48"/>
      <c r="IJ326" s="48"/>
      <c r="IK326" s="48"/>
      <c r="IL326" s="48"/>
      <c r="IM326" s="48"/>
      <c r="IN326" s="48"/>
      <c r="IO326" s="48"/>
      <c r="IP326" s="48"/>
      <c r="IQ326" s="48"/>
      <c r="IR326" s="48"/>
      <c r="IS326" s="48"/>
      <c r="IT326" s="48"/>
      <c r="IU326" s="48"/>
      <c r="IV326" s="48"/>
      <c r="IW326" s="48"/>
      <c r="IX326" s="48"/>
    </row>
    <row r="327" spans="1:258" hidden="1" x14ac:dyDescent="0.25">
      <c r="A327" s="256"/>
      <c r="B327" s="257"/>
      <c r="C327" s="257"/>
      <c r="D327" s="257"/>
      <c r="E327" s="257"/>
      <c r="F327" s="257"/>
      <c r="G327" s="248"/>
      <c r="H327" s="8"/>
      <c r="I327" s="37">
        <v>0</v>
      </c>
      <c r="J327" s="219"/>
      <c r="K327" s="48"/>
      <c r="L327" s="48"/>
      <c r="M327" s="48"/>
      <c r="N327" s="48"/>
      <c r="O327" s="48"/>
      <c r="P327" s="48"/>
      <c r="Q327" s="68"/>
      <c r="R327" s="68"/>
      <c r="S327" s="68"/>
      <c r="T327" s="68"/>
      <c r="U327" s="48"/>
      <c r="V327" s="48"/>
      <c r="W327" s="48"/>
      <c r="X327" s="48"/>
      <c r="Y327" s="48"/>
      <c r="Z327" s="48"/>
      <c r="AA327" s="48"/>
      <c r="AB327" s="48"/>
      <c r="AC327" s="48"/>
      <c r="AD327" s="48"/>
      <c r="AE327" s="48"/>
      <c r="AF327" s="48"/>
      <c r="AG327" s="48"/>
      <c r="AH327" s="48"/>
      <c r="AI327" s="48"/>
      <c r="AJ327" s="48"/>
      <c r="AK327" s="48"/>
      <c r="AL327" s="48"/>
      <c r="AM327" s="48"/>
      <c r="AN327" s="48"/>
      <c r="AO327" s="48"/>
      <c r="AP327" s="48"/>
      <c r="AQ327" s="48"/>
      <c r="AR327" s="48"/>
      <c r="AS327" s="48"/>
      <c r="AT327" s="48"/>
      <c r="AU327" s="48"/>
      <c r="AV327" s="48"/>
      <c r="AW327" s="48"/>
      <c r="AX327" s="48"/>
      <c r="AY327" s="48"/>
      <c r="AZ327" s="48"/>
      <c r="BA327" s="48"/>
      <c r="BB327" s="48"/>
      <c r="BC327" s="48"/>
      <c r="BD327" s="48"/>
      <c r="BE327" s="48"/>
      <c r="BF327" s="48"/>
      <c r="BG327" s="48"/>
      <c r="BH327" s="48"/>
      <c r="BI327" s="48"/>
      <c r="BJ327" s="48"/>
      <c r="BK327" s="48"/>
      <c r="BL327" s="48"/>
      <c r="BM327" s="48"/>
      <c r="BN327" s="48"/>
      <c r="BO327" s="48"/>
      <c r="BP327" s="48"/>
      <c r="BQ327" s="48"/>
      <c r="BR327" s="48"/>
      <c r="BS327" s="48"/>
      <c r="BT327" s="48"/>
      <c r="BU327" s="48"/>
      <c r="BV327" s="48"/>
      <c r="BW327" s="48"/>
      <c r="BX327" s="48"/>
      <c r="BY327" s="48"/>
      <c r="BZ327" s="48"/>
      <c r="CA327" s="48"/>
      <c r="CB327" s="48"/>
      <c r="CC327" s="48"/>
      <c r="CD327" s="48"/>
      <c r="CE327" s="48"/>
      <c r="CF327" s="48"/>
      <c r="CG327" s="48"/>
      <c r="CH327" s="48"/>
      <c r="CI327" s="48"/>
      <c r="CJ327" s="48"/>
      <c r="CK327" s="48"/>
      <c r="CL327" s="48"/>
      <c r="CM327" s="48"/>
      <c r="CN327" s="48"/>
      <c r="CO327" s="48"/>
      <c r="CP327" s="48"/>
      <c r="CQ327" s="48"/>
      <c r="CR327" s="48"/>
      <c r="CS327" s="48"/>
      <c r="CT327" s="48"/>
      <c r="CU327" s="48"/>
      <c r="CV327" s="48"/>
      <c r="CW327" s="48"/>
      <c r="CX327" s="48"/>
      <c r="CY327" s="48"/>
      <c r="CZ327" s="48"/>
      <c r="DA327" s="48"/>
      <c r="DB327" s="48"/>
      <c r="DC327" s="48"/>
      <c r="DD327" s="48"/>
      <c r="DE327" s="48"/>
      <c r="DF327" s="48"/>
      <c r="DG327" s="48"/>
      <c r="DH327" s="48"/>
      <c r="DI327" s="48"/>
      <c r="DJ327" s="48"/>
      <c r="DK327" s="48"/>
      <c r="DL327" s="48"/>
      <c r="DM327" s="48"/>
      <c r="DN327" s="48"/>
      <c r="DO327" s="48"/>
      <c r="DP327" s="48"/>
      <c r="DQ327" s="48"/>
      <c r="DR327" s="48"/>
      <c r="DS327" s="48"/>
      <c r="DT327" s="48"/>
      <c r="DU327" s="48"/>
      <c r="DV327" s="48"/>
      <c r="DW327" s="48"/>
      <c r="DX327" s="48"/>
      <c r="DY327" s="48"/>
      <c r="DZ327" s="48"/>
      <c r="EA327" s="48"/>
      <c r="EB327" s="48"/>
      <c r="EC327" s="48"/>
      <c r="ED327" s="48"/>
      <c r="EE327" s="48"/>
      <c r="EF327" s="48"/>
      <c r="EG327" s="48"/>
      <c r="EH327" s="48"/>
      <c r="EI327" s="48"/>
      <c r="EJ327" s="48"/>
      <c r="EK327" s="48"/>
      <c r="EL327" s="48"/>
      <c r="EM327" s="48"/>
      <c r="EN327" s="48"/>
      <c r="EO327" s="48"/>
      <c r="EP327" s="48"/>
      <c r="EQ327" s="48"/>
      <c r="ER327" s="48"/>
      <c r="ES327" s="48"/>
      <c r="ET327" s="48"/>
      <c r="EU327" s="48"/>
      <c r="EV327" s="48"/>
      <c r="EW327" s="48"/>
      <c r="EX327" s="48"/>
      <c r="EY327" s="48"/>
      <c r="EZ327" s="48"/>
      <c r="FA327" s="48"/>
      <c r="FB327" s="48"/>
      <c r="FC327" s="48"/>
      <c r="FD327" s="48"/>
      <c r="FE327" s="48"/>
      <c r="FF327" s="48"/>
      <c r="FG327" s="48"/>
      <c r="FH327" s="48"/>
      <c r="FI327" s="48"/>
      <c r="FJ327" s="48"/>
      <c r="FK327" s="48"/>
      <c r="FL327" s="48"/>
      <c r="FM327" s="48"/>
      <c r="FN327" s="48"/>
      <c r="FO327" s="48"/>
      <c r="FP327" s="48"/>
      <c r="FQ327" s="48"/>
      <c r="FR327" s="48"/>
      <c r="FS327" s="48"/>
      <c r="FT327" s="48"/>
      <c r="FU327" s="48"/>
      <c r="FV327" s="48"/>
      <c r="FW327" s="48"/>
      <c r="FX327" s="48"/>
      <c r="FY327" s="48"/>
      <c r="FZ327" s="48"/>
      <c r="GA327" s="48"/>
      <c r="GB327" s="48"/>
      <c r="GC327" s="48"/>
      <c r="GD327" s="48"/>
      <c r="GE327" s="48"/>
      <c r="GF327" s="48"/>
      <c r="GG327" s="48"/>
      <c r="GH327" s="48"/>
      <c r="GI327" s="48"/>
      <c r="GJ327" s="48"/>
      <c r="GK327" s="48"/>
      <c r="GL327" s="48"/>
      <c r="GM327" s="48"/>
      <c r="GN327" s="48"/>
      <c r="GO327" s="48"/>
      <c r="GP327" s="48"/>
      <c r="GQ327" s="48"/>
      <c r="GR327" s="48"/>
      <c r="GS327" s="48"/>
      <c r="GT327" s="48"/>
      <c r="GU327" s="48"/>
      <c r="GV327" s="48"/>
      <c r="GW327" s="48"/>
      <c r="GX327" s="48"/>
      <c r="GY327" s="48"/>
      <c r="GZ327" s="48"/>
      <c r="HA327" s="48"/>
      <c r="HB327" s="48"/>
      <c r="HC327" s="48"/>
      <c r="HD327" s="48"/>
      <c r="HE327" s="48"/>
      <c r="HF327" s="48"/>
      <c r="HG327" s="48"/>
      <c r="HH327" s="48"/>
      <c r="HI327" s="48"/>
      <c r="HJ327" s="48"/>
      <c r="HK327" s="48"/>
      <c r="HL327" s="48"/>
      <c r="HM327" s="48"/>
      <c r="HN327" s="48"/>
      <c r="HO327" s="48"/>
      <c r="HP327" s="48"/>
      <c r="HQ327" s="48"/>
      <c r="HR327" s="48"/>
      <c r="HS327" s="48"/>
      <c r="HT327" s="48"/>
      <c r="HU327" s="48"/>
      <c r="HV327" s="48"/>
      <c r="HW327" s="48"/>
      <c r="HX327" s="48"/>
      <c r="HY327" s="48"/>
      <c r="HZ327" s="48"/>
      <c r="IA327" s="48"/>
      <c r="IB327" s="48"/>
      <c r="IC327" s="48"/>
      <c r="ID327" s="48"/>
      <c r="IE327" s="48"/>
      <c r="IF327" s="48"/>
      <c r="IG327" s="48"/>
      <c r="IH327" s="48"/>
      <c r="II327" s="48"/>
      <c r="IJ327" s="48"/>
      <c r="IK327" s="48"/>
      <c r="IL327" s="48"/>
      <c r="IM327" s="48"/>
      <c r="IN327" s="48"/>
      <c r="IO327" s="48"/>
      <c r="IP327" s="48"/>
      <c r="IQ327" s="48"/>
      <c r="IR327" s="48"/>
      <c r="IS327" s="48"/>
      <c r="IT327" s="48"/>
      <c r="IU327" s="48"/>
      <c r="IV327" s="48"/>
      <c r="IW327" s="48"/>
      <c r="IX327" s="48"/>
    </row>
    <row r="328" spans="1:258" hidden="1" x14ac:dyDescent="0.25">
      <c r="A328" s="256"/>
      <c r="B328" s="257"/>
      <c r="C328" s="257"/>
      <c r="D328" s="257"/>
      <c r="E328" s="257"/>
      <c r="F328" s="257"/>
      <c r="G328" s="248"/>
      <c r="H328" s="8"/>
      <c r="I328" s="37">
        <v>0</v>
      </c>
      <c r="J328" s="219"/>
      <c r="L328" s="66"/>
    </row>
    <row r="329" spans="1:258" hidden="1" x14ac:dyDescent="0.25">
      <c r="A329" s="256"/>
      <c r="B329" s="257"/>
      <c r="C329" s="257"/>
      <c r="D329" s="257"/>
      <c r="E329" s="257"/>
      <c r="F329" s="257"/>
      <c r="G329" s="248"/>
      <c r="H329" s="8"/>
      <c r="I329" s="37">
        <v>0</v>
      </c>
      <c r="J329" s="219"/>
    </row>
    <row r="330" spans="1:258" hidden="1" x14ac:dyDescent="0.25">
      <c r="A330" s="256"/>
      <c r="B330" s="257"/>
      <c r="C330" s="257"/>
      <c r="D330" s="257"/>
      <c r="E330" s="257"/>
      <c r="F330" s="257"/>
      <c r="G330" s="248"/>
      <c r="H330" s="8"/>
      <c r="I330" s="37">
        <v>0</v>
      </c>
      <c r="J330" s="219"/>
    </row>
    <row r="331" spans="1:258" hidden="1" x14ac:dyDescent="0.25">
      <c r="A331" s="256"/>
      <c r="B331" s="257"/>
      <c r="C331" s="257"/>
      <c r="D331" s="257"/>
      <c r="E331" s="257"/>
      <c r="F331" s="257"/>
      <c r="G331" s="248"/>
      <c r="H331" s="8"/>
      <c r="I331" s="37">
        <v>0</v>
      </c>
      <c r="J331" s="219"/>
      <c r="K331" s="48"/>
      <c r="L331" s="48"/>
      <c r="M331" s="48"/>
      <c r="N331" s="48"/>
      <c r="O331" s="67"/>
      <c r="P331" s="48"/>
      <c r="Q331" s="68"/>
      <c r="R331" s="68"/>
      <c r="S331" s="68"/>
      <c r="T331" s="68"/>
      <c r="U331" s="48"/>
      <c r="V331" s="48"/>
      <c r="W331" s="48"/>
      <c r="X331" s="48"/>
      <c r="Y331" s="48"/>
      <c r="Z331" s="48"/>
      <c r="AA331" s="48"/>
      <c r="AB331" s="48"/>
      <c r="AC331" s="48"/>
      <c r="AD331" s="48"/>
      <c r="AE331" s="48"/>
      <c r="AF331" s="48"/>
      <c r="AG331" s="48"/>
      <c r="AH331" s="48"/>
      <c r="AI331" s="48"/>
      <c r="AJ331" s="48"/>
      <c r="AK331" s="48"/>
      <c r="AL331" s="48"/>
      <c r="AM331" s="48"/>
      <c r="AN331" s="48"/>
      <c r="AO331" s="48"/>
      <c r="AP331" s="48"/>
      <c r="AQ331" s="48"/>
      <c r="AR331" s="48"/>
      <c r="AS331" s="48"/>
      <c r="AT331" s="48"/>
      <c r="AU331" s="48"/>
      <c r="AV331" s="48"/>
      <c r="AW331" s="48"/>
      <c r="AX331" s="48"/>
      <c r="AY331" s="48"/>
      <c r="AZ331" s="48"/>
      <c r="BA331" s="48"/>
      <c r="BB331" s="48"/>
      <c r="BC331" s="48"/>
      <c r="BD331" s="48"/>
      <c r="BE331" s="48"/>
      <c r="BF331" s="48"/>
      <c r="BG331" s="48"/>
      <c r="BH331" s="48"/>
      <c r="BI331" s="48"/>
      <c r="BJ331" s="48"/>
      <c r="BK331" s="48"/>
      <c r="BL331" s="48"/>
      <c r="BM331" s="48"/>
      <c r="BN331" s="48"/>
      <c r="BO331" s="48"/>
      <c r="BP331" s="48"/>
      <c r="BQ331" s="48"/>
      <c r="BR331" s="48"/>
      <c r="BS331" s="48"/>
      <c r="BT331" s="48"/>
      <c r="BU331" s="48"/>
      <c r="BV331" s="48"/>
      <c r="BW331" s="48"/>
      <c r="BX331" s="48"/>
      <c r="BY331" s="48"/>
      <c r="BZ331" s="48"/>
      <c r="CA331" s="48"/>
      <c r="CB331" s="48"/>
      <c r="CC331" s="48"/>
      <c r="CD331" s="48"/>
      <c r="CE331" s="48"/>
      <c r="CF331" s="48"/>
      <c r="CG331" s="48"/>
      <c r="CH331" s="48"/>
      <c r="CI331" s="48"/>
      <c r="CJ331" s="48"/>
      <c r="CK331" s="48"/>
      <c r="CL331" s="48"/>
      <c r="CM331" s="48"/>
      <c r="CN331" s="48"/>
      <c r="CO331" s="48"/>
      <c r="CP331" s="48"/>
      <c r="CQ331" s="48"/>
      <c r="CR331" s="48"/>
      <c r="CS331" s="48"/>
      <c r="CT331" s="48"/>
      <c r="CU331" s="48"/>
      <c r="CV331" s="48"/>
      <c r="CW331" s="48"/>
      <c r="CX331" s="48"/>
      <c r="CY331" s="48"/>
      <c r="CZ331" s="48"/>
      <c r="DA331" s="48"/>
      <c r="DB331" s="48"/>
      <c r="DC331" s="48"/>
      <c r="DD331" s="48"/>
      <c r="DE331" s="48"/>
      <c r="DF331" s="48"/>
      <c r="DG331" s="48"/>
      <c r="DH331" s="48"/>
      <c r="DI331" s="48"/>
      <c r="DJ331" s="48"/>
      <c r="DK331" s="48"/>
      <c r="DL331" s="48"/>
      <c r="DM331" s="48"/>
      <c r="DN331" s="48"/>
      <c r="DO331" s="48"/>
      <c r="DP331" s="48"/>
      <c r="DQ331" s="48"/>
      <c r="DR331" s="48"/>
      <c r="DS331" s="48"/>
      <c r="DT331" s="48"/>
      <c r="DU331" s="48"/>
      <c r="DV331" s="48"/>
      <c r="DW331" s="48"/>
      <c r="DX331" s="48"/>
      <c r="DY331" s="48"/>
      <c r="DZ331" s="48"/>
      <c r="EA331" s="48"/>
      <c r="EB331" s="48"/>
      <c r="EC331" s="48"/>
      <c r="ED331" s="48"/>
      <c r="EE331" s="48"/>
      <c r="EF331" s="48"/>
      <c r="EG331" s="48"/>
      <c r="EH331" s="48"/>
      <c r="EI331" s="48"/>
      <c r="EJ331" s="48"/>
      <c r="EK331" s="48"/>
      <c r="EL331" s="48"/>
      <c r="EM331" s="48"/>
      <c r="EN331" s="48"/>
      <c r="EO331" s="48"/>
      <c r="EP331" s="48"/>
      <c r="EQ331" s="48"/>
      <c r="ER331" s="48"/>
      <c r="ES331" s="48"/>
      <c r="ET331" s="48"/>
      <c r="EU331" s="48"/>
      <c r="EV331" s="48"/>
      <c r="EW331" s="48"/>
      <c r="EX331" s="48"/>
      <c r="EY331" s="48"/>
      <c r="EZ331" s="48"/>
      <c r="FA331" s="48"/>
      <c r="FB331" s="48"/>
      <c r="FC331" s="48"/>
      <c r="FD331" s="48"/>
      <c r="FE331" s="48"/>
      <c r="FF331" s="48"/>
      <c r="FG331" s="48"/>
      <c r="FH331" s="48"/>
      <c r="FI331" s="48"/>
      <c r="FJ331" s="48"/>
      <c r="FK331" s="48"/>
      <c r="FL331" s="48"/>
      <c r="FM331" s="48"/>
      <c r="FN331" s="48"/>
      <c r="FO331" s="48"/>
      <c r="FP331" s="48"/>
      <c r="FQ331" s="48"/>
      <c r="FR331" s="48"/>
      <c r="FS331" s="48"/>
      <c r="FT331" s="48"/>
      <c r="FU331" s="48"/>
      <c r="FV331" s="48"/>
      <c r="FW331" s="48"/>
      <c r="FX331" s="48"/>
      <c r="FY331" s="48"/>
      <c r="FZ331" s="48"/>
      <c r="GA331" s="48"/>
      <c r="GB331" s="48"/>
      <c r="GC331" s="48"/>
      <c r="GD331" s="48"/>
      <c r="GE331" s="48"/>
      <c r="GF331" s="48"/>
      <c r="GG331" s="48"/>
      <c r="GH331" s="48"/>
      <c r="GI331" s="48"/>
      <c r="GJ331" s="48"/>
      <c r="GK331" s="48"/>
      <c r="GL331" s="48"/>
      <c r="GM331" s="48"/>
      <c r="GN331" s="48"/>
      <c r="GO331" s="48"/>
      <c r="GP331" s="48"/>
      <c r="GQ331" s="48"/>
      <c r="GR331" s="48"/>
      <c r="GS331" s="48"/>
      <c r="GT331" s="48"/>
      <c r="GU331" s="48"/>
      <c r="GV331" s="48"/>
      <c r="GW331" s="48"/>
      <c r="GX331" s="48"/>
      <c r="GY331" s="48"/>
      <c r="GZ331" s="48"/>
      <c r="HA331" s="48"/>
      <c r="HB331" s="48"/>
      <c r="HC331" s="48"/>
      <c r="HD331" s="48"/>
      <c r="HE331" s="48"/>
      <c r="HF331" s="48"/>
      <c r="HG331" s="48"/>
      <c r="HH331" s="48"/>
      <c r="HI331" s="48"/>
      <c r="HJ331" s="48"/>
      <c r="HK331" s="48"/>
      <c r="HL331" s="48"/>
      <c r="HM331" s="48"/>
      <c r="HN331" s="48"/>
      <c r="HO331" s="48"/>
      <c r="HP331" s="48"/>
      <c r="HQ331" s="48"/>
      <c r="HR331" s="48"/>
      <c r="HS331" s="48"/>
      <c r="HT331" s="48"/>
      <c r="HU331" s="48"/>
      <c r="HV331" s="48"/>
      <c r="HW331" s="48"/>
      <c r="HX331" s="48"/>
      <c r="HY331" s="48"/>
      <c r="HZ331" s="48"/>
      <c r="IA331" s="48"/>
      <c r="IB331" s="48"/>
      <c r="IC331" s="48"/>
      <c r="ID331" s="48"/>
      <c r="IE331" s="48"/>
      <c r="IF331" s="48"/>
      <c r="IG331" s="48"/>
      <c r="IH331" s="48"/>
      <c r="II331" s="48"/>
      <c r="IJ331" s="48"/>
      <c r="IK331" s="48"/>
      <c r="IL331" s="48"/>
      <c r="IM331" s="48"/>
      <c r="IN331" s="48"/>
      <c r="IO331" s="48"/>
      <c r="IP331" s="48"/>
      <c r="IQ331" s="48"/>
      <c r="IR331" s="48"/>
      <c r="IS331" s="48"/>
      <c r="IT331" s="48"/>
      <c r="IU331" s="48"/>
      <c r="IV331" s="48"/>
      <c r="IW331" s="48"/>
      <c r="IX331" s="48"/>
    </row>
    <row r="332" spans="1:258" hidden="1" x14ac:dyDescent="0.25">
      <c r="A332" s="256"/>
      <c r="B332" s="257"/>
      <c r="C332" s="257"/>
      <c r="D332" s="257"/>
      <c r="E332" s="257"/>
      <c r="F332" s="257"/>
      <c r="G332" s="248"/>
      <c r="H332" s="8"/>
      <c r="I332" s="37">
        <v>0</v>
      </c>
      <c r="J332" s="219"/>
      <c r="K332" s="48"/>
      <c r="L332" s="48"/>
      <c r="M332" s="48"/>
      <c r="N332" s="48"/>
      <c r="O332" s="67"/>
      <c r="P332" s="48"/>
      <c r="Q332" s="68"/>
      <c r="R332" s="68"/>
      <c r="S332" s="68"/>
      <c r="T332" s="68"/>
      <c r="U332" s="48"/>
      <c r="V332" s="48"/>
      <c r="W332" s="48"/>
      <c r="X332" s="48"/>
      <c r="Y332" s="48"/>
      <c r="Z332" s="48"/>
      <c r="AA332" s="48"/>
      <c r="AB332" s="48"/>
      <c r="AC332" s="48"/>
      <c r="AD332" s="48"/>
      <c r="AE332" s="48"/>
      <c r="AF332" s="48"/>
      <c r="AG332" s="48"/>
      <c r="AH332" s="48"/>
      <c r="AI332" s="48"/>
      <c r="AJ332" s="48"/>
      <c r="AK332" s="48"/>
      <c r="AL332" s="48"/>
      <c r="AM332" s="48"/>
      <c r="AN332" s="48"/>
      <c r="AO332" s="48"/>
      <c r="AP332" s="48"/>
      <c r="AQ332" s="48"/>
      <c r="AR332" s="48"/>
      <c r="AS332" s="48"/>
      <c r="AT332" s="48"/>
      <c r="AU332" s="48"/>
      <c r="AV332" s="48"/>
      <c r="AW332" s="48"/>
      <c r="AX332" s="48"/>
      <c r="AY332" s="48"/>
      <c r="AZ332" s="48"/>
      <c r="BA332" s="48"/>
      <c r="BB332" s="48"/>
      <c r="BC332" s="48"/>
      <c r="BD332" s="48"/>
      <c r="BE332" s="48"/>
      <c r="BF332" s="48"/>
      <c r="BG332" s="48"/>
      <c r="BH332" s="48"/>
      <c r="BI332" s="48"/>
      <c r="BJ332" s="48"/>
      <c r="BK332" s="48"/>
      <c r="BL332" s="48"/>
      <c r="BM332" s="48"/>
      <c r="BN332" s="48"/>
      <c r="BO332" s="48"/>
      <c r="BP332" s="48"/>
      <c r="BQ332" s="48"/>
      <c r="BR332" s="48"/>
      <c r="BS332" s="48"/>
      <c r="BT332" s="48"/>
      <c r="BU332" s="48"/>
      <c r="BV332" s="48"/>
      <c r="BW332" s="48"/>
      <c r="BX332" s="48"/>
      <c r="BY332" s="48"/>
      <c r="BZ332" s="48"/>
      <c r="CA332" s="48"/>
      <c r="CB332" s="48"/>
      <c r="CC332" s="48"/>
      <c r="CD332" s="48"/>
      <c r="CE332" s="48"/>
      <c r="CF332" s="48"/>
      <c r="CG332" s="48"/>
      <c r="CH332" s="48"/>
      <c r="CI332" s="48"/>
      <c r="CJ332" s="48"/>
      <c r="CK332" s="48"/>
      <c r="CL332" s="48"/>
      <c r="CM332" s="48"/>
      <c r="CN332" s="48"/>
      <c r="CO332" s="48"/>
      <c r="CP332" s="48"/>
      <c r="CQ332" s="48"/>
      <c r="CR332" s="48"/>
      <c r="CS332" s="48"/>
      <c r="CT332" s="48"/>
      <c r="CU332" s="48"/>
      <c r="CV332" s="48"/>
      <c r="CW332" s="48"/>
      <c r="CX332" s="48"/>
      <c r="CY332" s="48"/>
      <c r="CZ332" s="48"/>
      <c r="DA332" s="48"/>
      <c r="DB332" s="48"/>
      <c r="DC332" s="48"/>
      <c r="DD332" s="48"/>
      <c r="DE332" s="48"/>
      <c r="DF332" s="48"/>
      <c r="DG332" s="48"/>
      <c r="DH332" s="48"/>
      <c r="DI332" s="48"/>
      <c r="DJ332" s="48"/>
      <c r="DK332" s="48"/>
      <c r="DL332" s="48"/>
      <c r="DM332" s="48"/>
      <c r="DN332" s="48"/>
      <c r="DO332" s="48"/>
      <c r="DP332" s="48"/>
      <c r="DQ332" s="48"/>
      <c r="DR332" s="48"/>
      <c r="DS332" s="48"/>
      <c r="DT332" s="48"/>
      <c r="DU332" s="48"/>
      <c r="DV332" s="48"/>
      <c r="DW332" s="48"/>
      <c r="DX332" s="48"/>
      <c r="DY332" s="48"/>
      <c r="DZ332" s="48"/>
      <c r="EA332" s="48"/>
      <c r="EB332" s="48"/>
      <c r="EC332" s="48"/>
      <c r="ED332" s="48"/>
      <c r="EE332" s="48"/>
      <c r="EF332" s="48"/>
      <c r="EG332" s="48"/>
      <c r="EH332" s="48"/>
      <c r="EI332" s="48"/>
      <c r="EJ332" s="48"/>
      <c r="EK332" s="48"/>
      <c r="EL332" s="48"/>
      <c r="EM332" s="48"/>
      <c r="EN332" s="48"/>
      <c r="EO332" s="48"/>
      <c r="EP332" s="48"/>
      <c r="EQ332" s="48"/>
      <c r="ER332" s="48"/>
      <c r="ES332" s="48"/>
      <c r="ET332" s="48"/>
      <c r="EU332" s="48"/>
      <c r="EV332" s="48"/>
      <c r="EW332" s="48"/>
      <c r="EX332" s="48"/>
      <c r="EY332" s="48"/>
      <c r="EZ332" s="48"/>
      <c r="FA332" s="48"/>
      <c r="FB332" s="48"/>
      <c r="FC332" s="48"/>
      <c r="FD332" s="48"/>
      <c r="FE332" s="48"/>
      <c r="FF332" s="48"/>
      <c r="FG332" s="48"/>
      <c r="FH332" s="48"/>
      <c r="FI332" s="48"/>
      <c r="FJ332" s="48"/>
      <c r="FK332" s="48"/>
      <c r="FL332" s="48"/>
      <c r="FM332" s="48"/>
      <c r="FN332" s="48"/>
      <c r="FO332" s="48"/>
      <c r="FP332" s="48"/>
      <c r="FQ332" s="48"/>
      <c r="FR332" s="48"/>
      <c r="FS332" s="48"/>
      <c r="FT332" s="48"/>
      <c r="FU332" s="48"/>
      <c r="FV332" s="48"/>
      <c r="FW332" s="48"/>
      <c r="FX332" s="48"/>
      <c r="FY332" s="48"/>
      <c r="FZ332" s="48"/>
      <c r="GA332" s="48"/>
      <c r="GB332" s="48"/>
      <c r="GC332" s="48"/>
      <c r="GD332" s="48"/>
      <c r="GE332" s="48"/>
      <c r="GF332" s="48"/>
      <c r="GG332" s="48"/>
      <c r="GH332" s="48"/>
      <c r="GI332" s="48"/>
      <c r="GJ332" s="48"/>
      <c r="GK332" s="48"/>
      <c r="GL332" s="48"/>
      <c r="GM332" s="48"/>
      <c r="GN332" s="48"/>
      <c r="GO332" s="48"/>
      <c r="GP332" s="48"/>
      <c r="GQ332" s="48"/>
      <c r="GR332" s="48"/>
      <c r="GS332" s="48"/>
      <c r="GT332" s="48"/>
      <c r="GU332" s="48"/>
      <c r="GV332" s="48"/>
      <c r="GW332" s="48"/>
      <c r="GX332" s="48"/>
      <c r="GY332" s="48"/>
      <c r="GZ332" s="48"/>
      <c r="HA332" s="48"/>
      <c r="HB332" s="48"/>
      <c r="HC332" s="48"/>
      <c r="HD332" s="48"/>
      <c r="HE332" s="48"/>
      <c r="HF332" s="48"/>
      <c r="HG332" s="48"/>
      <c r="HH332" s="48"/>
      <c r="HI332" s="48"/>
      <c r="HJ332" s="48"/>
      <c r="HK332" s="48"/>
      <c r="HL332" s="48"/>
      <c r="HM332" s="48"/>
      <c r="HN332" s="48"/>
      <c r="HO332" s="48"/>
      <c r="HP332" s="48"/>
      <c r="HQ332" s="48"/>
      <c r="HR332" s="48"/>
      <c r="HS332" s="48"/>
      <c r="HT332" s="48"/>
      <c r="HU332" s="48"/>
      <c r="HV332" s="48"/>
      <c r="HW332" s="48"/>
      <c r="HX332" s="48"/>
      <c r="HY332" s="48"/>
      <c r="HZ332" s="48"/>
      <c r="IA332" s="48"/>
      <c r="IB332" s="48"/>
      <c r="IC332" s="48"/>
      <c r="ID332" s="48"/>
      <c r="IE332" s="48"/>
      <c r="IF332" s="48"/>
      <c r="IG332" s="48"/>
      <c r="IH332" s="48"/>
      <c r="II332" s="48"/>
      <c r="IJ332" s="48"/>
      <c r="IK332" s="48"/>
      <c r="IL332" s="48"/>
      <c r="IM332" s="48"/>
      <c r="IN332" s="48"/>
      <c r="IO332" s="48"/>
      <c r="IP332" s="48"/>
      <c r="IQ332" s="48"/>
      <c r="IR332" s="48"/>
      <c r="IS332" s="48"/>
      <c r="IT332" s="48"/>
      <c r="IU332" s="48"/>
      <c r="IV332" s="48"/>
      <c r="IW332" s="48"/>
      <c r="IX332" s="48"/>
    </row>
    <row r="333" spans="1:258" hidden="1" x14ac:dyDescent="0.25">
      <c r="A333" s="256"/>
      <c r="B333" s="257"/>
      <c r="C333" s="257"/>
      <c r="D333" s="257"/>
      <c r="E333" s="257"/>
      <c r="F333" s="257"/>
      <c r="G333" s="248"/>
      <c r="H333" s="7"/>
      <c r="I333" s="37">
        <v>0</v>
      </c>
      <c r="J333" s="219"/>
      <c r="L333" s="48"/>
      <c r="M333" s="48"/>
      <c r="N333" s="48"/>
      <c r="O333" s="67"/>
      <c r="P333" s="48"/>
      <c r="Q333" s="68"/>
      <c r="R333" s="68"/>
      <c r="S333" s="68"/>
      <c r="T333" s="68"/>
      <c r="U333" s="48"/>
      <c r="V333" s="48"/>
      <c r="W333" s="48"/>
      <c r="X333" s="48"/>
      <c r="Y333" s="48"/>
      <c r="Z333" s="48"/>
      <c r="AA333" s="48"/>
      <c r="AB333" s="48"/>
      <c r="AC333" s="48"/>
      <c r="AD333" s="48"/>
      <c r="AE333" s="48"/>
      <c r="AF333" s="48"/>
      <c r="AG333" s="48"/>
      <c r="AH333" s="48"/>
      <c r="AI333" s="48"/>
      <c r="AJ333" s="48"/>
      <c r="AK333" s="48"/>
      <c r="AL333" s="48"/>
      <c r="AM333" s="48"/>
      <c r="AN333" s="48"/>
      <c r="AO333" s="48"/>
      <c r="AP333" s="48"/>
      <c r="AQ333" s="48"/>
      <c r="AR333" s="48"/>
      <c r="AS333" s="48"/>
      <c r="AT333" s="48"/>
      <c r="AU333" s="48"/>
      <c r="AV333" s="48"/>
      <c r="AW333" s="48"/>
      <c r="AX333" s="48"/>
      <c r="AY333" s="48"/>
      <c r="AZ333" s="48"/>
      <c r="BA333" s="48"/>
      <c r="BB333" s="48"/>
      <c r="BC333" s="48"/>
      <c r="BD333" s="48"/>
      <c r="BE333" s="48"/>
      <c r="BF333" s="48"/>
      <c r="BG333" s="48"/>
      <c r="BH333" s="48"/>
      <c r="BI333" s="48"/>
      <c r="BJ333" s="48"/>
      <c r="BK333" s="48"/>
      <c r="BL333" s="48"/>
      <c r="BM333" s="48"/>
      <c r="BN333" s="48"/>
      <c r="BO333" s="48"/>
      <c r="BP333" s="48"/>
      <c r="BQ333" s="48"/>
      <c r="BR333" s="48"/>
      <c r="BS333" s="48"/>
      <c r="BT333" s="48"/>
      <c r="BU333" s="48"/>
      <c r="BV333" s="48"/>
      <c r="BW333" s="48"/>
      <c r="BX333" s="48"/>
      <c r="BY333" s="48"/>
      <c r="BZ333" s="48"/>
      <c r="CA333" s="48"/>
      <c r="CB333" s="48"/>
      <c r="CC333" s="48"/>
      <c r="CD333" s="48"/>
      <c r="CE333" s="48"/>
      <c r="CF333" s="48"/>
      <c r="CG333" s="48"/>
      <c r="CH333" s="48"/>
      <c r="CI333" s="48"/>
      <c r="CJ333" s="48"/>
      <c r="CK333" s="48"/>
      <c r="CL333" s="48"/>
      <c r="CM333" s="48"/>
      <c r="CN333" s="48"/>
      <c r="CO333" s="48"/>
      <c r="CP333" s="48"/>
      <c r="CQ333" s="48"/>
      <c r="CR333" s="48"/>
      <c r="CS333" s="48"/>
      <c r="CT333" s="48"/>
      <c r="CU333" s="48"/>
      <c r="CV333" s="48"/>
      <c r="CW333" s="48"/>
      <c r="CX333" s="48"/>
      <c r="CY333" s="48"/>
      <c r="CZ333" s="48"/>
      <c r="DA333" s="48"/>
      <c r="DB333" s="48"/>
      <c r="DC333" s="48"/>
      <c r="DD333" s="48"/>
      <c r="DE333" s="48"/>
      <c r="DF333" s="48"/>
      <c r="DG333" s="48"/>
      <c r="DH333" s="48"/>
      <c r="DI333" s="48"/>
      <c r="DJ333" s="48"/>
      <c r="DK333" s="48"/>
      <c r="DL333" s="48"/>
      <c r="DM333" s="48"/>
      <c r="DN333" s="48"/>
      <c r="DO333" s="48"/>
      <c r="DP333" s="48"/>
      <c r="DQ333" s="48"/>
      <c r="DR333" s="48"/>
      <c r="DS333" s="48"/>
      <c r="DT333" s="48"/>
      <c r="DU333" s="48"/>
      <c r="DV333" s="48"/>
      <c r="DW333" s="48"/>
      <c r="DX333" s="48"/>
      <c r="DY333" s="48"/>
      <c r="DZ333" s="48"/>
      <c r="EA333" s="48"/>
      <c r="EB333" s="48"/>
      <c r="EC333" s="48"/>
      <c r="ED333" s="48"/>
      <c r="EE333" s="48"/>
      <c r="EF333" s="48"/>
      <c r="EG333" s="48"/>
      <c r="EH333" s="48"/>
      <c r="EI333" s="48"/>
      <c r="EJ333" s="48"/>
      <c r="EK333" s="48"/>
      <c r="EL333" s="48"/>
      <c r="EM333" s="48"/>
      <c r="EN333" s="48"/>
      <c r="EO333" s="48"/>
      <c r="EP333" s="48"/>
      <c r="EQ333" s="48"/>
      <c r="ER333" s="48"/>
      <c r="ES333" s="48"/>
      <c r="ET333" s="48"/>
      <c r="EU333" s="48"/>
      <c r="EV333" s="48"/>
      <c r="EW333" s="48"/>
      <c r="EX333" s="48"/>
      <c r="EY333" s="48"/>
      <c r="EZ333" s="48"/>
      <c r="FA333" s="48"/>
      <c r="FB333" s="48"/>
      <c r="FC333" s="48"/>
      <c r="FD333" s="48"/>
      <c r="FE333" s="48"/>
      <c r="FF333" s="48"/>
      <c r="FG333" s="48"/>
      <c r="FH333" s="48"/>
      <c r="FI333" s="48"/>
      <c r="FJ333" s="48"/>
      <c r="FK333" s="48"/>
      <c r="FL333" s="48"/>
      <c r="FM333" s="48"/>
      <c r="FN333" s="48"/>
      <c r="FO333" s="48"/>
      <c r="FP333" s="48"/>
      <c r="FQ333" s="48"/>
      <c r="FR333" s="48"/>
      <c r="FS333" s="48"/>
      <c r="FT333" s="48"/>
      <c r="FU333" s="48"/>
      <c r="FV333" s="48"/>
      <c r="FW333" s="48"/>
      <c r="FX333" s="48"/>
      <c r="FY333" s="48"/>
      <c r="FZ333" s="48"/>
      <c r="GA333" s="48"/>
      <c r="GB333" s="48"/>
      <c r="GC333" s="48"/>
      <c r="GD333" s="48"/>
      <c r="GE333" s="48"/>
      <c r="GF333" s="48"/>
      <c r="GG333" s="48"/>
      <c r="GH333" s="48"/>
      <c r="GI333" s="48"/>
      <c r="GJ333" s="48"/>
      <c r="GK333" s="48"/>
      <c r="GL333" s="48"/>
      <c r="GM333" s="48"/>
      <c r="GN333" s="48"/>
      <c r="GO333" s="48"/>
      <c r="GP333" s="48"/>
      <c r="GQ333" s="48"/>
      <c r="GR333" s="48"/>
      <c r="GS333" s="48"/>
      <c r="GT333" s="48"/>
      <c r="GU333" s="48"/>
      <c r="GV333" s="48"/>
      <c r="GW333" s="48"/>
      <c r="GX333" s="48"/>
      <c r="GY333" s="48"/>
      <c r="GZ333" s="48"/>
      <c r="HA333" s="48"/>
      <c r="HB333" s="48"/>
      <c r="HC333" s="48"/>
      <c r="HD333" s="48"/>
      <c r="HE333" s="48"/>
      <c r="HF333" s="48"/>
      <c r="HG333" s="48"/>
      <c r="HH333" s="48"/>
      <c r="HI333" s="48"/>
      <c r="HJ333" s="48"/>
      <c r="HK333" s="48"/>
      <c r="HL333" s="48"/>
      <c r="HM333" s="48"/>
      <c r="HN333" s="48"/>
      <c r="HO333" s="48"/>
      <c r="HP333" s="48"/>
      <c r="HQ333" s="48"/>
      <c r="HR333" s="48"/>
      <c r="HS333" s="48"/>
      <c r="HT333" s="48"/>
      <c r="HU333" s="48"/>
      <c r="HV333" s="48"/>
      <c r="HW333" s="48"/>
      <c r="HX333" s="48"/>
      <c r="HY333" s="48"/>
      <c r="HZ333" s="48"/>
      <c r="IA333" s="48"/>
      <c r="IB333" s="48"/>
      <c r="IC333" s="48"/>
      <c r="ID333" s="48"/>
      <c r="IE333" s="48"/>
      <c r="IF333" s="48"/>
      <c r="IG333" s="48"/>
      <c r="IH333" s="48"/>
      <c r="II333" s="48"/>
      <c r="IJ333" s="48"/>
      <c r="IK333" s="48"/>
      <c r="IL333" s="48"/>
      <c r="IM333" s="48"/>
      <c r="IN333" s="48"/>
      <c r="IO333" s="48"/>
      <c r="IP333" s="48"/>
      <c r="IQ333" s="48"/>
      <c r="IR333" s="48"/>
      <c r="IS333" s="48"/>
      <c r="IT333" s="48"/>
      <c r="IU333" s="48"/>
      <c r="IV333" s="48"/>
      <c r="IW333" s="48"/>
      <c r="IX333" s="48"/>
    </row>
    <row r="334" spans="1:258" hidden="1" x14ac:dyDescent="0.25">
      <c r="A334" s="256"/>
      <c r="B334" s="257"/>
      <c r="C334" s="257"/>
      <c r="D334" s="257"/>
      <c r="E334" s="257"/>
      <c r="F334" s="257"/>
      <c r="G334" s="248"/>
      <c r="H334" s="7"/>
      <c r="I334" s="37">
        <v>0</v>
      </c>
      <c r="J334" s="219"/>
      <c r="K334" s="48"/>
    </row>
    <row r="335" spans="1:258" s="91" customFormat="1" ht="32.25" customHeight="1" x14ac:dyDescent="0.35">
      <c r="A335" s="296" t="s">
        <v>106</v>
      </c>
      <c r="B335" s="297"/>
      <c r="C335" s="297"/>
      <c r="D335" s="297"/>
      <c r="E335" s="297"/>
      <c r="F335" s="297"/>
      <c r="G335" s="297"/>
      <c r="H335" s="297"/>
      <c r="I335" s="298"/>
      <c r="J335" s="226"/>
      <c r="K335" s="50"/>
      <c r="L335" s="89"/>
      <c r="M335" s="89"/>
      <c r="N335" s="89"/>
      <c r="O335" s="89"/>
      <c r="P335" s="89"/>
      <c r="Q335" s="90"/>
      <c r="R335" s="90"/>
      <c r="S335" s="90"/>
      <c r="T335" s="90"/>
      <c r="U335" s="89"/>
      <c r="V335" s="89"/>
      <c r="W335" s="89"/>
      <c r="X335" s="89"/>
      <c r="Y335" s="89"/>
      <c r="Z335" s="89"/>
      <c r="AA335" s="89"/>
      <c r="AB335" s="89"/>
      <c r="AC335" s="89"/>
      <c r="AD335" s="89"/>
      <c r="AE335" s="89"/>
      <c r="AF335" s="89"/>
      <c r="AG335" s="89"/>
      <c r="AH335" s="89"/>
      <c r="AI335" s="89"/>
      <c r="AJ335" s="89"/>
      <c r="AK335" s="89"/>
      <c r="AL335" s="89"/>
      <c r="AM335" s="89"/>
      <c r="AN335" s="89"/>
      <c r="AO335" s="89"/>
      <c r="AP335" s="89"/>
      <c r="AQ335" s="89"/>
      <c r="AR335" s="89"/>
      <c r="AS335" s="89"/>
      <c r="AT335" s="89"/>
      <c r="AU335" s="89"/>
      <c r="AV335" s="89"/>
      <c r="AW335" s="89"/>
      <c r="AX335" s="89"/>
      <c r="AY335" s="89"/>
      <c r="AZ335" s="89"/>
      <c r="BA335" s="89"/>
      <c r="BB335" s="89"/>
      <c r="BC335" s="89"/>
      <c r="BD335" s="89"/>
      <c r="BE335" s="89"/>
      <c r="BF335" s="89"/>
      <c r="BG335" s="89"/>
      <c r="BH335" s="89"/>
      <c r="BI335" s="89"/>
      <c r="BJ335" s="89"/>
      <c r="BK335" s="89"/>
      <c r="BL335" s="89"/>
      <c r="BM335" s="89"/>
      <c r="BN335" s="89"/>
      <c r="BO335" s="89"/>
      <c r="BP335" s="89"/>
      <c r="BQ335" s="89"/>
      <c r="BR335" s="89"/>
      <c r="BS335" s="89"/>
      <c r="BT335" s="89"/>
      <c r="BU335" s="89"/>
      <c r="BV335" s="89"/>
      <c r="BW335" s="89"/>
      <c r="BX335" s="89"/>
      <c r="BY335" s="89"/>
      <c r="BZ335" s="89"/>
      <c r="CA335" s="89"/>
      <c r="CB335" s="89"/>
      <c r="CC335" s="89"/>
      <c r="CD335" s="89"/>
      <c r="CE335" s="89"/>
      <c r="CF335" s="89"/>
      <c r="CG335" s="89"/>
      <c r="CH335" s="89"/>
      <c r="CI335" s="89"/>
      <c r="CJ335" s="89"/>
      <c r="CK335" s="89"/>
      <c r="CL335" s="89"/>
      <c r="CM335" s="89"/>
      <c r="CN335" s="89"/>
      <c r="CO335" s="89"/>
      <c r="CP335" s="89"/>
      <c r="CQ335" s="89"/>
      <c r="CR335" s="89"/>
      <c r="CS335" s="89"/>
      <c r="CT335" s="89"/>
      <c r="CU335" s="89"/>
      <c r="CV335" s="89"/>
      <c r="CW335" s="89"/>
      <c r="CX335" s="89"/>
      <c r="CY335" s="89"/>
      <c r="CZ335" s="89"/>
      <c r="DA335" s="89"/>
      <c r="DB335" s="89"/>
      <c r="DC335" s="89"/>
      <c r="DD335" s="89"/>
      <c r="DE335" s="89"/>
      <c r="DF335" s="89"/>
      <c r="DG335" s="89"/>
      <c r="DH335" s="89"/>
      <c r="DI335" s="89"/>
      <c r="DJ335" s="89"/>
      <c r="DK335" s="89"/>
      <c r="DL335" s="89"/>
      <c r="DM335" s="89"/>
      <c r="DN335" s="89"/>
      <c r="DO335" s="89"/>
      <c r="DP335" s="89"/>
      <c r="DQ335" s="89"/>
      <c r="DR335" s="89"/>
      <c r="DS335" s="89"/>
      <c r="DT335" s="89"/>
      <c r="DU335" s="89"/>
      <c r="DV335" s="89"/>
      <c r="DW335" s="89"/>
      <c r="DX335" s="89"/>
      <c r="DY335" s="89"/>
      <c r="DZ335" s="89"/>
      <c r="EA335" s="89"/>
      <c r="EB335" s="89"/>
      <c r="EC335" s="89"/>
      <c r="ED335" s="89"/>
      <c r="EE335" s="89"/>
      <c r="EF335" s="89"/>
      <c r="EG335" s="89"/>
      <c r="EH335" s="89"/>
      <c r="EI335" s="89"/>
      <c r="EJ335" s="89"/>
      <c r="EK335" s="89"/>
      <c r="EL335" s="89"/>
      <c r="EM335" s="89"/>
      <c r="EN335" s="89"/>
      <c r="EO335" s="89"/>
      <c r="EP335" s="89"/>
      <c r="EQ335" s="89"/>
      <c r="ER335" s="89"/>
      <c r="ES335" s="89"/>
      <c r="ET335" s="89"/>
      <c r="EU335" s="89"/>
      <c r="EV335" s="89"/>
      <c r="EW335" s="89"/>
      <c r="EX335" s="89"/>
      <c r="EY335" s="89"/>
      <c r="EZ335" s="89"/>
      <c r="FA335" s="89"/>
      <c r="FB335" s="89"/>
      <c r="FC335" s="89"/>
      <c r="FD335" s="89"/>
      <c r="FE335" s="89"/>
      <c r="FF335" s="89"/>
      <c r="FG335" s="89"/>
      <c r="FH335" s="89"/>
      <c r="FI335" s="89"/>
      <c r="FJ335" s="89"/>
      <c r="FK335" s="89"/>
      <c r="FL335" s="89"/>
      <c r="FM335" s="89"/>
      <c r="FN335" s="89"/>
      <c r="FO335" s="89"/>
      <c r="FP335" s="89"/>
      <c r="FQ335" s="89"/>
      <c r="FR335" s="89"/>
      <c r="FS335" s="89"/>
      <c r="FT335" s="89"/>
      <c r="FU335" s="89"/>
      <c r="FV335" s="89"/>
      <c r="FW335" s="89"/>
      <c r="FX335" s="89"/>
      <c r="FY335" s="89"/>
      <c r="FZ335" s="89"/>
      <c r="GA335" s="89"/>
      <c r="GB335" s="89"/>
      <c r="GC335" s="89"/>
      <c r="GD335" s="89"/>
      <c r="GE335" s="89"/>
      <c r="GF335" s="89"/>
      <c r="GG335" s="89"/>
      <c r="GH335" s="89"/>
      <c r="GI335" s="89"/>
      <c r="GJ335" s="89"/>
      <c r="GK335" s="89"/>
      <c r="GL335" s="89"/>
      <c r="GM335" s="89"/>
      <c r="GN335" s="89"/>
      <c r="GO335" s="89"/>
      <c r="GP335" s="89"/>
      <c r="GQ335" s="89"/>
      <c r="GR335" s="89"/>
      <c r="GS335" s="89"/>
      <c r="GT335" s="89"/>
      <c r="GU335" s="89"/>
      <c r="GV335" s="89"/>
      <c r="GW335" s="89"/>
      <c r="GX335" s="89"/>
      <c r="GY335" s="89"/>
      <c r="GZ335" s="89"/>
      <c r="HA335" s="89"/>
      <c r="HB335" s="89"/>
      <c r="HC335" s="89"/>
      <c r="HD335" s="89"/>
      <c r="HE335" s="89"/>
      <c r="HF335" s="89"/>
      <c r="HG335" s="89"/>
      <c r="HH335" s="89"/>
      <c r="HI335" s="89"/>
      <c r="HJ335" s="89"/>
      <c r="HK335" s="89"/>
      <c r="HL335" s="89"/>
      <c r="HM335" s="89"/>
      <c r="HN335" s="89"/>
      <c r="HO335" s="89"/>
      <c r="HP335" s="89"/>
      <c r="HQ335" s="89"/>
      <c r="HR335" s="89"/>
      <c r="HS335" s="89"/>
      <c r="HT335" s="89"/>
      <c r="HU335" s="89"/>
      <c r="HV335" s="89"/>
      <c r="HW335" s="89"/>
      <c r="HX335" s="89"/>
      <c r="HY335" s="89"/>
      <c r="HZ335" s="89"/>
      <c r="IA335" s="89"/>
      <c r="IB335" s="89"/>
      <c r="IC335" s="89"/>
      <c r="ID335" s="89"/>
      <c r="IE335" s="89"/>
      <c r="IF335" s="89"/>
      <c r="IG335" s="89"/>
      <c r="IH335" s="89"/>
      <c r="II335" s="89"/>
      <c r="IJ335" s="89"/>
      <c r="IK335" s="89"/>
      <c r="IL335" s="89"/>
      <c r="IM335" s="89"/>
      <c r="IN335" s="89"/>
      <c r="IO335" s="89"/>
      <c r="IP335" s="89"/>
      <c r="IQ335" s="89"/>
      <c r="IR335" s="89"/>
      <c r="IS335" s="89"/>
      <c r="IT335" s="89"/>
      <c r="IU335" s="89"/>
      <c r="IV335" s="89"/>
      <c r="IW335" s="89"/>
      <c r="IX335" s="89"/>
    </row>
    <row r="336" spans="1:258" ht="31.5" customHeight="1" thickBot="1" x14ac:dyDescent="0.3">
      <c r="A336" s="286"/>
      <c r="B336" s="287"/>
      <c r="C336" s="287"/>
      <c r="D336" s="287"/>
      <c r="E336" s="287"/>
      <c r="F336" s="287"/>
      <c r="G336" s="287"/>
      <c r="H336" s="287"/>
      <c r="I336" s="288"/>
      <c r="J336" s="204"/>
      <c r="K336" s="48"/>
    </row>
    <row r="337" spans="1:258" ht="16" thickBot="1" x14ac:dyDescent="0.3">
      <c r="C337" s="153"/>
      <c r="D337" s="153"/>
      <c r="E337" s="153"/>
      <c r="F337" s="153"/>
      <c r="G337" s="153"/>
      <c r="H337" s="153"/>
      <c r="I337" s="153"/>
      <c r="J337" s="153"/>
      <c r="K337" s="48"/>
    </row>
    <row r="338" spans="1:258" ht="18" x14ac:dyDescent="0.25">
      <c r="A338" s="261" t="s">
        <v>43</v>
      </c>
      <c r="B338" s="262"/>
      <c r="C338" s="262"/>
      <c r="D338" s="262"/>
      <c r="E338" s="262"/>
      <c r="F338" s="262"/>
      <c r="G338" s="52" t="s">
        <v>3</v>
      </c>
      <c r="H338" s="92"/>
      <c r="I338" s="93">
        <f>ROUND(SUM(I341:I350),2)</f>
        <v>0</v>
      </c>
      <c r="J338" s="225"/>
      <c r="K338" s="48"/>
    </row>
    <row r="339" spans="1:258" ht="36.75" customHeight="1" x14ac:dyDescent="0.25">
      <c r="A339" s="292" t="s">
        <v>110</v>
      </c>
      <c r="B339" s="293"/>
      <c r="C339" s="294"/>
      <c r="D339" s="294"/>
      <c r="E339" s="294"/>
      <c r="F339" s="294"/>
      <c r="G339" s="294"/>
      <c r="H339" s="294"/>
      <c r="I339" s="295"/>
      <c r="J339" s="95"/>
      <c r="K339" s="48"/>
    </row>
    <row r="340" spans="1:258" x14ac:dyDescent="0.25">
      <c r="A340" s="289" t="s">
        <v>41</v>
      </c>
      <c r="B340" s="290"/>
      <c r="C340" s="290"/>
      <c r="D340" s="290"/>
      <c r="E340" s="290"/>
      <c r="F340" s="290"/>
      <c r="G340" s="291"/>
      <c r="H340" s="10"/>
      <c r="I340" s="94" t="s">
        <v>42</v>
      </c>
      <c r="J340" s="224"/>
      <c r="K340" s="48"/>
    </row>
    <row r="341" spans="1:258" x14ac:dyDescent="0.25">
      <c r="A341" s="247"/>
      <c r="B341" s="249"/>
      <c r="C341" s="249"/>
      <c r="D341" s="249"/>
      <c r="E341" s="249"/>
      <c r="F341" s="249"/>
      <c r="G341" s="249"/>
      <c r="H341" s="95"/>
      <c r="I341" s="38">
        <v>0</v>
      </c>
      <c r="J341" s="227"/>
      <c r="K341" s="48"/>
    </row>
    <row r="342" spans="1:258" x14ac:dyDescent="0.25">
      <c r="A342" s="247"/>
      <c r="B342" s="249"/>
      <c r="C342" s="249"/>
      <c r="D342" s="249"/>
      <c r="E342" s="249"/>
      <c r="F342" s="249"/>
      <c r="G342" s="249"/>
      <c r="H342" s="95"/>
      <c r="I342" s="38">
        <v>0</v>
      </c>
      <c r="J342" s="227"/>
      <c r="K342" s="48"/>
    </row>
    <row r="343" spans="1:258" x14ac:dyDescent="0.25">
      <c r="A343" s="247"/>
      <c r="B343" s="249"/>
      <c r="C343" s="249"/>
      <c r="D343" s="249"/>
      <c r="E343" s="249"/>
      <c r="F343" s="249"/>
      <c r="G343" s="249"/>
      <c r="H343" s="95"/>
      <c r="I343" s="38">
        <v>0</v>
      </c>
      <c r="J343" s="227"/>
      <c r="K343" s="48"/>
    </row>
    <row r="344" spans="1:258" ht="15" customHeight="1" x14ac:dyDescent="0.25">
      <c r="A344" s="247"/>
      <c r="B344" s="249"/>
      <c r="C344" s="249"/>
      <c r="D344" s="249"/>
      <c r="E344" s="249"/>
      <c r="F344" s="249"/>
      <c r="G344" s="249"/>
      <c r="H344" s="95"/>
      <c r="I344" s="38">
        <v>0</v>
      </c>
      <c r="J344" s="227"/>
      <c r="K344" s="48"/>
      <c r="L344" s="96"/>
      <c r="M344" s="96"/>
      <c r="N344" s="78"/>
      <c r="O344" s="48"/>
      <c r="P344" s="48"/>
      <c r="Q344" s="48"/>
      <c r="R344" s="48"/>
      <c r="S344" s="48"/>
      <c r="T344" s="48"/>
      <c r="U344" s="48"/>
      <c r="V344" s="48"/>
      <c r="W344" s="48"/>
      <c r="X344" s="48"/>
      <c r="Y344" s="48"/>
      <c r="Z344" s="48"/>
      <c r="AA344" s="48"/>
      <c r="AB344" s="48"/>
      <c r="AC344" s="48"/>
      <c r="AD344" s="48"/>
      <c r="AE344" s="48"/>
      <c r="AF344" s="48"/>
      <c r="AG344" s="48"/>
      <c r="AH344" s="48"/>
      <c r="AI344" s="48"/>
      <c r="AJ344" s="48"/>
      <c r="AK344" s="48"/>
      <c r="AL344" s="48"/>
      <c r="AM344" s="48"/>
      <c r="AN344" s="48"/>
      <c r="AO344" s="48"/>
      <c r="AP344" s="48"/>
      <c r="AQ344" s="48"/>
      <c r="AR344" s="48"/>
      <c r="AS344" s="48"/>
      <c r="AT344" s="48"/>
      <c r="AU344" s="48"/>
      <c r="AV344" s="48"/>
      <c r="AW344" s="48"/>
      <c r="AX344" s="48"/>
      <c r="AY344" s="48"/>
      <c r="AZ344" s="48"/>
      <c r="BA344" s="48"/>
      <c r="BB344" s="48"/>
      <c r="BC344" s="48"/>
      <c r="BD344" s="48"/>
      <c r="BE344" s="48"/>
      <c r="BF344" s="48"/>
      <c r="BG344" s="48"/>
      <c r="BH344" s="48"/>
      <c r="BI344" s="48"/>
      <c r="BJ344" s="48"/>
      <c r="BK344" s="48"/>
      <c r="BL344" s="48"/>
      <c r="BM344" s="48"/>
      <c r="BN344" s="48"/>
      <c r="BO344" s="48"/>
      <c r="BP344" s="48"/>
      <c r="BQ344" s="48"/>
      <c r="BR344" s="48"/>
      <c r="BS344" s="48"/>
      <c r="BT344" s="48"/>
      <c r="BU344" s="48"/>
      <c r="BV344" s="48"/>
      <c r="BW344" s="48"/>
      <c r="BX344" s="48"/>
      <c r="BY344" s="48"/>
      <c r="BZ344" s="48"/>
      <c r="CA344" s="48"/>
      <c r="CB344" s="48"/>
      <c r="CC344" s="48"/>
      <c r="CD344" s="48"/>
      <c r="CE344" s="48"/>
      <c r="CF344" s="48"/>
      <c r="CG344" s="48"/>
      <c r="CH344" s="48"/>
      <c r="CI344" s="48"/>
      <c r="CJ344" s="48"/>
      <c r="CK344" s="48"/>
      <c r="CL344" s="48"/>
      <c r="CM344" s="48"/>
      <c r="CN344" s="48"/>
      <c r="CO344" s="48"/>
      <c r="CP344" s="48"/>
      <c r="CQ344" s="48"/>
      <c r="CR344" s="48"/>
      <c r="CS344" s="48"/>
      <c r="CT344" s="48"/>
      <c r="CU344" s="48"/>
      <c r="CV344" s="48"/>
      <c r="CW344" s="48"/>
      <c r="CX344" s="48"/>
      <c r="CY344" s="48"/>
      <c r="CZ344" s="48"/>
      <c r="DA344" s="48"/>
      <c r="DB344" s="48"/>
      <c r="DC344" s="48"/>
      <c r="DD344" s="48"/>
      <c r="DE344" s="48"/>
      <c r="DF344" s="48"/>
      <c r="DG344" s="48"/>
      <c r="DH344" s="48"/>
      <c r="DI344" s="48"/>
      <c r="DJ344" s="48"/>
      <c r="DK344" s="48"/>
      <c r="DL344" s="48"/>
      <c r="DM344" s="48"/>
      <c r="DN344" s="48"/>
      <c r="DO344" s="48"/>
      <c r="DP344" s="48"/>
      <c r="DQ344" s="48"/>
      <c r="DR344" s="48"/>
      <c r="DS344" s="48"/>
      <c r="DT344" s="48"/>
      <c r="DU344" s="48"/>
      <c r="DV344" s="48"/>
      <c r="DW344" s="48"/>
      <c r="DX344" s="48"/>
      <c r="DY344" s="48"/>
      <c r="DZ344" s="48"/>
      <c r="EA344" s="48"/>
      <c r="EB344" s="48"/>
      <c r="EC344" s="48"/>
      <c r="ED344" s="48"/>
      <c r="EE344" s="48"/>
      <c r="EF344" s="48"/>
      <c r="EG344" s="48"/>
      <c r="EH344" s="48"/>
      <c r="EI344" s="48"/>
      <c r="EJ344" s="48"/>
      <c r="EK344" s="48"/>
      <c r="EL344" s="48"/>
      <c r="EM344" s="48"/>
      <c r="EN344" s="48"/>
      <c r="EO344" s="48"/>
      <c r="EP344" s="48"/>
      <c r="EQ344" s="48"/>
      <c r="ER344" s="48"/>
      <c r="ES344" s="48"/>
      <c r="ET344" s="48"/>
      <c r="EU344" s="48"/>
      <c r="EV344" s="48"/>
      <c r="EW344" s="48"/>
      <c r="EX344" s="48"/>
      <c r="EY344" s="48"/>
      <c r="EZ344" s="48"/>
      <c r="FA344" s="48"/>
      <c r="FB344" s="48"/>
      <c r="FC344" s="48"/>
      <c r="FD344" s="48"/>
      <c r="FE344" s="48"/>
      <c r="FF344" s="48"/>
      <c r="FG344" s="48"/>
      <c r="FH344" s="48"/>
      <c r="FI344" s="48"/>
      <c r="FJ344" s="48"/>
      <c r="FK344" s="48"/>
      <c r="FL344" s="48"/>
      <c r="FM344" s="48"/>
      <c r="FN344" s="48"/>
      <c r="FO344" s="48"/>
      <c r="FP344" s="48"/>
      <c r="FQ344" s="48"/>
      <c r="FR344" s="48"/>
      <c r="FS344" s="48"/>
      <c r="FT344" s="48"/>
      <c r="FU344" s="48"/>
      <c r="FV344" s="48"/>
      <c r="FW344" s="48"/>
      <c r="FX344" s="48"/>
      <c r="FY344" s="48"/>
      <c r="FZ344" s="48"/>
      <c r="GA344" s="48"/>
      <c r="GB344" s="48"/>
      <c r="GC344" s="48"/>
      <c r="GD344" s="48"/>
      <c r="GE344" s="48"/>
      <c r="GF344" s="48"/>
      <c r="GG344" s="48"/>
      <c r="GH344" s="48"/>
      <c r="GI344" s="48"/>
      <c r="GJ344" s="48"/>
      <c r="GK344" s="48"/>
      <c r="GL344" s="48"/>
      <c r="GM344" s="48"/>
      <c r="GN344" s="48"/>
      <c r="GO344" s="48"/>
      <c r="GP344" s="48"/>
      <c r="GQ344" s="48"/>
      <c r="GR344" s="48"/>
      <c r="GS344" s="48"/>
      <c r="GT344" s="48"/>
      <c r="GU344" s="48"/>
      <c r="GV344" s="48"/>
      <c r="GW344" s="48"/>
      <c r="GX344" s="48"/>
      <c r="GY344" s="48"/>
      <c r="GZ344" s="48"/>
      <c r="HA344" s="48"/>
      <c r="HB344" s="48"/>
      <c r="HC344" s="48"/>
      <c r="HD344" s="48"/>
      <c r="HE344" s="48"/>
      <c r="HF344" s="48"/>
      <c r="HG344" s="48"/>
      <c r="HH344" s="48"/>
      <c r="HI344" s="48"/>
      <c r="HJ344" s="48"/>
      <c r="HK344" s="48"/>
      <c r="HL344" s="48"/>
      <c r="HM344" s="48"/>
      <c r="HN344" s="48"/>
      <c r="HO344" s="48"/>
      <c r="HP344" s="48"/>
      <c r="HQ344" s="48"/>
      <c r="HR344" s="48"/>
      <c r="HS344" s="48"/>
      <c r="HT344" s="48"/>
      <c r="HU344" s="48"/>
      <c r="HV344" s="48"/>
      <c r="HW344" s="48"/>
      <c r="HX344" s="48"/>
      <c r="HY344" s="48"/>
      <c r="HZ344" s="48"/>
      <c r="IA344" s="48"/>
      <c r="IB344" s="48"/>
      <c r="IC344" s="48"/>
      <c r="ID344" s="48"/>
      <c r="IE344" s="48"/>
      <c r="IF344" s="48"/>
      <c r="IG344" s="48"/>
      <c r="IH344" s="48"/>
      <c r="II344" s="48"/>
      <c r="IJ344" s="48"/>
      <c r="IK344" s="48"/>
      <c r="IL344" s="48"/>
      <c r="IM344" s="48"/>
      <c r="IN344" s="48"/>
      <c r="IO344" s="48"/>
      <c r="IP344" s="48"/>
      <c r="IQ344" s="48"/>
      <c r="IR344" s="48"/>
      <c r="IS344" s="48"/>
      <c r="IT344" s="48"/>
      <c r="IU344" s="48"/>
      <c r="IV344" s="48"/>
      <c r="IW344" s="48"/>
      <c r="IX344" s="48"/>
    </row>
    <row r="345" spans="1:258" x14ac:dyDescent="0.25">
      <c r="A345" s="247"/>
      <c r="B345" s="249"/>
      <c r="C345" s="249"/>
      <c r="D345" s="249"/>
      <c r="E345" s="249"/>
      <c r="F345" s="249"/>
      <c r="G345" s="249"/>
      <c r="H345" s="95"/>
      <c r="I345" s="38">
        <v>0</v>
      </c>
      <c r="J345" s="227"/>
      <c r="K345" s="48" t="s">
        <v>16</v>
      </c>
      <c r="L345" s="78"/>
      <c r="M345" s="96"/>
      <c r="N345" s="78"/>
      <c r="O345" s="48"/>
      <c r="P345" s="48"/>
      <c r="Q345" s="48"/>
      <c r="R345" s="48"/>
      <c r="S345" s="48"/>
      <c r="T345" s="48"/>
      <c r="U345" s="48"/>
      <c r="V345" s="48"/>
      <c r="W345" s="48"/>
      <c r="X345" s="48"/>
      <c r="Y345" s="48"/>
      <c r="Z345" s="48"/>
      <c r="AA345" s="48"/>
      <c r="AB345" s="48"/>
      <c r="AC345" s="48"/>
      <c r="AD345" s="48"/>
      <c r="AE345" s="48"/>
      <c r="AF345" s="48"/>
      <c r="AG345" s="48"/>
      <c r="AH345" s="48"/>
      <c r="AI345" s="48"/>
      <c r="AJ345" s="48"/>
      <c r="AK345" s="48"/>
      <c r="AL345" s="48"/>
      <c r="AM345" s="48"/>
      <c r="AN345" s="48"/>
      <c r="AO345" s="48"/>
      <c r="AP345" s="48"/>
      <c r="AQ345" s="48"/>
      <c r="AR345" s="48"/>
      <c r="AS345" s="48"/>
      <c r="AT345" s="48"/>
      <c r="AU345" s="48"/>
      <c r="AV345" s="48"/>
      <c r="AW345" s="48"/>
      <c r="AX345" s="48"/>
      <c r="AY345" s="48"/>
      <c r="AZ345" s="48"/>
      <c r="BA345" s="48"/>
      <c r="BB345" s="48"/>
      <c r="BC345" s="48"/>
      <c r="BD345" s="48"/>
      <c r="BE345" s="48"/>
      <c r="BF345" s="48"/>
      <c r="BG345" s="48"/>
      <c r="BH345" s="48"/>
      <c r="BI345" s="48"/>
      <c r="BJ345" s="48"/>
      <c r="BK345" s="48"/>
      <c r="BL345" s="48"/>
      <c r="BM345" s="48"/>
      <c r="BN345" s="48"/>
      <c r="BO345" s="48"/>
      <c r="BP345" s="48"/>
      <c r="BQ345" s="48"/>
      <c r="BR345" s="48"/>
      <c r="BS345" s="48"/>
      <c r="BT345" s="48"/>
      <c r="BU345" s="48"/>
      <c r="BV345" s="48"/>
      <c r="BW345" s="48"/>
      <c r="BX345" s="48"/>
      <c r="BY345" s="48"/>
      <c r="BZ345" s="48"/>
      <c r="CA345" s="48"/>
      <c r="CB345" s="48"/>
      <c r="CC345" s="48"/>
      <c r="CD345" s="48"/>
      <c r="CE345" s="48"/>
      <c r="CF345" s="48"/>
      <c r="CG345" s="48"/>
      <c r="CH345" s="48"/>
      <c r="CI345" s="48"/>
      <c r="CJ345" s="48"/>
      <c r="CK345" s="48"/>
      <c r="CL345" s="48"/>
      <c r="CM345" s="48"/>
      <c r="CN345" s="48"/>
      <c r="CO345" s="48"/>
      <c r="CP345" s="48"/>
      <c r="CQ345" s="48"/>
      <c r="CR345" s="48"/>
      <c r="CS345" s="48"/>
      <c r="CT345" s="48"/>
      <c r="CU345" s="48"/>
      <c r="CV345" s="48"/>
      <c r="CW345" s="48"/>
      <c r="CX345" s="48"/>
      <c r="CY345" s="48"/>
      <c r="CZ345" s="48"/>
      <c r="DA345" s="48"/>
      <c r="DB345" s="48"/>
      <c r="DC345" s="48"/>
      <c r="DD345" s="48"/>
      <c r="DE345" s="48"/>
      <c r="DF345" s="48"/>
      <c r="DG345" s="48"/>
      <c r="DH345" s="48"/>
      <c r="DI345" s="48"/>
      <c r="DJ345" s="48"/>
      <c r="DK345" s="48"/>
      <c r="DL345" s="48"/>
      <c r="DM345" s="48"/>
      <c r="DN345" s="48"/>
      <c r="DO345" s="48"/>
      <c r="DP345" s="48"/>
      <c r="DQ345" s="48"/>
      <c r="DR345" s="48"/>
      <c r="DS345" s="48"/>
      <c r="DT345" s="48"/>
      <c r="DU345" s="48"/>
      <c r="DV345" s="48"/>
      <c r="DW345" s="48"/>
      <c r="DX345" s="48"/>
      <c r="DY345" s="48"/>
      <c r="DZ345" s="48"/>
      <c r="EA345" s="48"/>
      <c r="EB345" s="48"/>
      <c r="EC345" s="48"/>
      <c r="ED345" s="48"/>
      <c r="EE345" s="48"/>
      <c r="EF345" s="48"/>
      <c r="EG345" s="48"/>
      <c r="EH345" s="48"/>
      <c r="EI345" s="48"/>
      <c r="EJ345" s="48"/>
      <c r="EK345" s="48"/>
      <c r="EL345" s="48"/>
      <c r="EM345" s="48"/>
      <c r="EN345" s="48"/>
      <c r="EO345" s="48"/>
      <c r="EP345" s="48"/>
      <c r="EQ345" s="48"/>
      <c r="ER345" s="48"/>
      <c r="ES345" s="48"/>
      <c r="ET345" s="48"/>
      <c r="EU345" s="48"/>
      <c r="EV345" s="48"/>
      <c r="EW345" s="48"/>
      <c r="EX345" s="48"/>
      <c r="EY345" s="48"/>
      <c r="EZ345" s="48"/>
      <c r="FA345" s="48"/>
      <c r="FB345" s="48"/>
      <c r="FC345" s="48"/>
      <c r="FD345" s="48"/>
      <c r="FE345" s="48"/>
      <c r="FF345" s="48"/>
      <c r="FG345" s="48"/>
      <c r="FH345" s="48"/>
      <c r="FI345" s="48"/>
      <c r="FJ345" s="48"/>
      <c r="FK345" s="48"/>
      <c r="FL345" s="48"/>
      <c r="FM345" s="48"/>
      <c r="FN345" s="48"/>
      <c r="FO345" s="48"/>
      <c r="FP345" s="48"/>
      <c r="FQ345" s="48"/>
      <c r="FR345" s="48"/>
      <c r="FS345" s="48"/>
      <c r="FT345" s="48"/>
      <c r="FU345" s="48"/>
      <c r="FV345" s="48"/>
      <c r="FW345" s="48"/>
      <c r="FX345" s="48"/>
      <c r="FY345" s="48"/>
      <c r="FZ345" s="48"/>
      <c r="GA345" s="48"/>
      <c r="GB345" s="48"/>
      <c r="GC345" s="48"/>
      <c r="GD345" s="48"/>
      <c r="GE345" s="48"/>
      <c r="GF345" s="48"/>
      <c r="GG345" s="48"/>
      <c r="GH345" s="48"/>
      <c r="GI345" s="48"/>
      <c r="GJ345" s="48"/>
      <c r="GK345" s="48"/>
      <c r="GL345" s="48"/>
      <c r="GM345" s="48"/>
      <c r="GN345" s="48"/>
      <c r="GO345" s="48"/>
      <c r="GP345" s="48"/>
      <c r="GQ345" s="48"/>
      <c r="GR345" s="48"/>
      <c r="GS345" s="48"/>
      <c r="GT345" s="48"/>
      <c r="GU345" s="48"/>
      <c r="GV345" s="48"/>
      <c r="GW345" s="48"/>
      <c r="GX345" s="48"/>
      <c r="GY345" s="48"/>
      <c r="GZ345" s="48"/>
      <c r="HA345" s="48"/>
      <c r="HB345" s="48"/>
      <c r="HC345" s="48"/>
      <c r="HD345" s="48"/>
      <c r="HE345" s="48"/>
      <c r="HF345" s="48"/>
      <c r="HG345" s="48"/>
      <c r="HH345" s="48"/>
      <c r="HI345" s="48"/>
      <c r="HJ345" s="48"/>
      <c r="HK345" s="48"/>
      <c r="HL345" s="48"/>
      <c r="HM345" s="48"/>
      <c r="HN345" s="48"/>
      <c r="HO345" s="48"/>
      <c r="HP345" s="48"/>
      <c r="HQ345" s="48"/>
      <c r="HR345" s="48"/>
      <c r="HS345" s="48"/>
      <c r="HT345" s="48"/>
      <c r="HU345" s="48"/>
      <c r="HV345" s="48"/>
      <c r="HW345" s="48"/>
      <c r="HX345" s="48"/>
      <c r="HY345" s="48"/>
      <c r="HZ345" s="48"/>
      <c r="IA345" s="48"/>
      <c r="IB345" s="48"/>
      <c r="IC345" s="48"/>
      <c r="ID345" s="48"/>
      <c r="IE345" s="48"/>
      <c r="IF345" s="48"/>
      <c r="IG345" s="48"/>
      <c r="IH345" s="48"/>
      <c r="II345" s="48"/>
      <c r="IJ345" s="48"/>
      <c r="IK345" s="48"/>
      <c r="IL345" s="48"/>
      <c r="IM345" s="48"/>
      <c r="IN345" s="48"/>
      <c r="IO345" s="48"/>
      <c r="IP345" s="48"/>
      <c r="IQ345" s="48"/>
      <c r="IR345" s="48"/>
      <c r="IS345" s="48"/>
      <c r="IT345" s="48"/>
      <c r="IU345" s="48"/>
      <c r="IV345" s="48"/>
      <c r="IW345" s="48"/>
      <c r="IX345" s="48"/>
    </row>
    <row r="346" spans="1:258" hidden="1" x14ac:dyDescent="0.25">
      <c r="A346" s="247"/>
      <c r="B346" s="249"/>
      <c r="C346" s="249"/>
      <c r="D346" s="249"/>
      <c r="E346" s="249"/>
      <c r="F346" s="249"/>
      <c r="G346" s="249"/>
      <c r="H346" s="95"/>
      <c r="I346" s="38">
        <v>0</v>
      </c>
      <c r="J346" s="227"/>
      <c r="K346" s="48"/>
      <c r="L346" s="66"/>
    </row>
    <row r="347" spans="1:258" ht="15" hidden="1" customHeight="1" x14ac:dyDescent="0.25">
      <c r="A347" s="247"/>
      <c r="B347" s="249"/>
      <c r="C347" s="249"/>
      <c r="D347" s="249"/>
      <c r="E347" s="249"/>
      <c r="F347" s="249"/>
      <c r="G347" s="249"/>
      <c r="H347" s="95"/>
      <c r="I347" s="38">
        <v>0</v>
      </c>
      <c r="J347" s="227"/>
      <c r="L347" s="78"/>
      <c r="M347" s="78"/>
      <c r="N347" s="78"/>
      <c r="O347" s="48"/>
      <c r="P347" s="48"/>
      <c r="Q347" s="48"/>
      <c r="R347" s="48"/>
      <c r="S347" s="48"/>
      <c r="T347" s="48"/>
      <c r="U347" s="48"/>
      <c r="V347" s="48"/>
      <c r="W347" s="48"/>
      <c r="X347" s="48"/>
      <c r="Y347" s="48"/>
      <c r="Z347" s="48"/>
      <c r="AA347" s="48"/>
      <c r="AB347" s="48"/>
      <c r="AC347" s="48"/>
      <c r="AD347" s="48"/>
      <c r="AE347" s="48"/>
      <c r="AF347" s="48"/>
      <c r="AG347" s="48"/>
      <c r="AH347" s="48"/>
      <c r="AI347" s="48"/>
      <c r="AJ347" s="48"/>
      <c r="AK347" s="48"/>
      <c r="AL347" s="48"/>
      <c r="AM347" s="48"/>
      <c r="AN347" s="48"/>
      <c r="AO347" s="48"/>
      <c r="AP347" s="48"/>
      <c r="AQ347" s="48"/>
      <c r="AR347" s="48"/>
      <c r="AS347" s="48"/>
      <c r="AT347" s="48"/>
      <c r="AU347" s="48"/>
      <c r="AV347" s="48"/>
      <c r="AW347" s="48"/>
      <c r="AX347" s="48"/>
      <c r="AY347" s="48"/>
      <c r="AZ347" s="48"/>
      <c r="BA347" s="48"/>
      <c r="BB347" s="48"/>
      <c r="BC347" s="48"/>
      <c r="BD347" s="48"/>
      <c r="BE347" s="48"/>
      <c r="BF347" s="48"/>
      <c r="BG347" s="48"/>
      <c r="BH347" s="48"/>
      <c r="BI347" s="48"/>
      <c r="BJ347" s="48"/>
      <c r="BK347" s="48"/>
      <c r="BL347" s="48"/>
      <c r="BM347" s="48"/>
      <c r="BN347" s="48"/>
      <c r="BO347" s="48"/>
      <c r="BP347" s="48"/>
      <c r="BQ347" s="48"/>
      <c r="BR347" s="48"/>
      <c r="BS347" s="48"/>
      <c r="BT347" s="48"/>
      <c r="BU347" s="48"/>
      <c r="BV347" s="48"/>
      <c r="BW347" s="48"/>
      <c r="BX347" s="48"/>
      <c r="BY347" s="48"/>
      <c r="BZ347" s="48"/>
      <c r="CA347" s="48"/>
      <c r="CB347" s="48"/>
      <c r="CC347" s="48"/>
      <c r="CD347" s="48"/>
      <c r="CE347" s="48"/>
      <c r="CF347" s="48"/>
      <c r="CG347" s="48"/>
      <c r="CH347" s="48"/>
      <c r="CI347" s="48"/>
      <c r="CJ347" s="48"/>
      <c r="CK347" s="48"/>
      <c r="CL347" s="48"/>
      <c r="CM347" s="48"/>
      <c r="CN347" s="48"/>
      <c r="CO347" s="48"/>
      <c r="CP347" s="48"/>
      <c r="CQ347" s="48"/>
      <c r="CR347" s="48"/>
      <c r="CS347" s="48"/>
      <c r="CT347" s="48"/>
      <c r="CU347" s="48"/>
      <c r="CV347" s="48"/>
      <c r="CW347" s="48"/>
      <c r="CX347" s="48"/>
      <c r="CY347" s="48"/>
      <c r="CZ347" s="48"/>
      <c r="DA347" s="48"/>
      <c r="DB347" s="48"/>
      <c r="DC347" s="48"/>
      <c r="DD347" s="48"/>
      <c r="DE347" s="48"/>
      <c r="DF347" s="48"/>
      <c r="DG347" s="48"/>
      <c r="DH347" s="48"/>
      <c r="DI347" s="48"/>
      <c r="DJ347" s="48"/>
      <c r="DK347" s="48"/>
      <c r="DL347" s="48"/>
      <c r="DM347" s="48"/>
      <c r="DN347" s="48"/>
      <c r="DO347" s="48"/>
      <c r="DP347" s="48"/>
      <c r="DQ347" s="48"/>
      <c r="DR347" s="48"/>
      <c r="DS347" s="48"/>
      <c r="DT347" s="48"/>
      <c r="DU347" s="48"/>
      <c r="DV347" s="48"/>
      <c r="DW347" s="48"/>
      <c r="DX347" s="48"/>
      <c r="DY347" s="48"/>
      <c r="DZ347" s="48"/>
      <c r="EA347" s="48"/>
      <c r="EB347" s="48"/>
      <c r="EC347" s="48"/>
      <c r="ED347" s="48"/>
      <c r="EE347" s="48"/>
      <c r="EF347" s="48"/>
      <c r="EG347" s="48"/>
      <c r="EH347" s="48"/>
      <c r="EI347" s="48"/>
      <c r="EJ347" s="48"/>
      <c r="EK347" s="48"/>
      <c r="EL347" s="48"/>
      <c r="EM347" s="48"/>
      <c r="EN347" s="48"/>
      <c r="EO347" s="48"/>
      <c r="EP347" s="48"/>
      <c r="EQ347" s="48"/>
      <c r="ER347" s="48"/>
      <c r="ES347" s="48"/>
      <c r="ET347" s="48"/>
      <c r="EU347" s="48"/>
      <c r="EV347" s="48"/>
      <c r="EW347" s="48"/>
      <c r="EX347" s="48"/>
      <c r="EY347" s="48"/>
      <c r="EZ347" s="48"/>
      <c r="FA347" s="48"/>
      <c r="FB347" s="48"/>
      <c r="FC347" s="48"/>
      <c r="FD347" s="48"/>
      <c r="FE347" s="48"/>
      <c r="FF347" s="48"/>
      <c r="FG347" s="48"/>
      <c r="FH347" s="48"/>
      <c r="FI347" s="48"/>
      <c r="FJ347" s="48"/>
      <c r="FK347" s="48"/>
      <c r="FL347" s="48"/>
      <c r="FM347" s="48"/>
      <c r="FN347" s="48"/>
      <c r="FO347" s="48"/>
      <c r="FP347" s="48"/>
      <c r="FQ347" s="48"/>
      <c r="FR347" s="48"/>
      <c r="FS347" s="48"/>
      <c r="FT347" s="48"/>
      <c r="FU347" s="48"/>
      <c r="FV347" s="48"/>
      <c r="FW347" s="48"/>
      <c r="FX347" s="48"/>
      <c r="FY347" s="48"/>
      <c r="FZ347" s="48"/>
      <c r="GA347" s="48"/>
      <c r="GB347" s="48"/>
      <c r="GC347" s="48"/>
      <c r="GD347" s="48"/>
      <c r="GE347" s="48"/>
      <c r="GF347" s="48"/>
      <c r="GG347" s="48"/>
      <c r="GH347" s="48"/>
      <c r="GI347" s="48"/>
      <c r="GJ347" s="48"/>
      <c r="GK347" s="48"/>
      <c r="GL347" s="48"/>
      <c r="GM347" s="48"/>
      <c r="GN347" s="48"/>
      <c r="GO347" s="48"/>
      <c r="GP347" s="48"/>
      <c r="GQ347" s="48"/>
      <c r="GR347" s="48"/>
      <c r="GS347" s="48"/>
      <c r="GT347" s="48"/>
      <c r="GU347" s="48"/>
      <c r="GV347" s="48"/>
      <c r="GW347" s="48"/>
      <c r="GX347" s="48"/>
      <c r="GY347" s="48"/>
      <c r="GZ347" s="48"/>
      <c r="HA347" s="48"/>
      <c r="HB347" s="48"/>
      <c r="HC347" s="48"/>
      <c r="HD347" s="48"/>
      <c r="HE347" s="48"/>
      <c r="HF347" s="48"/>
      <c r="HG347" s="48"/>
      <c r="HH347" s="48"/>
      <c r="HI347" s="48"/>
      <c r="HJ347" s="48"/>
      <c r="HK347" s="48"/>
      <c r="HL347" s="48"/>
      <c r="HM347" s="48"/>
      <c r="HN347" s="48"/>
      <c r="HO347" s="48"/>
      <c r="HP347" s="48"/>
      <c r="HQ347" s="48"/>
      <c r="HR347" s="48"/>
      <c r="HS347" s="48"/>
      <c r="HT347" s="48"/>
      <c r="HU347" s="48"/>
      <c r="HV347" s="48"/>
      <c r="HW347" s="48"/>
      <c r="HX347" s="48"/>
      <c r="HY347" s="48"/>
      <c r="HZ347" s="48"/>
      <c r="IA347" s="48"/>
      <c r="IB347" s="48"/>
      <c r="IC347" s="48"/>
      <c r="ID347" s="48"/>
      <c r="IE347" s="48"/>
      <c r="IF347" s="48"/>
      <c r="IG347" s="48"/>
      <c r="IH347" s="48"/>
      <c r="II347" s="48"/>
      <c r="IJ347" s="48"/>
      <c r="IK347" s="48"/>
      <c r="IL347" s="48"/>
      <c r="IM347" s="48"/>
      <c r="IN347" s="48"/>
      <c r="IO347" s="48"/>
      <c r="IP347" s="48"/>
      <c r="IQ347" s="48"/>
      <c r="IR347" s="48"/>
      <c r="IS347" s="48"/>
      <c r="IT347" s="48"/>
      <c r="IU347" s="48"/>
      <c r="IV347" s="48"/>
      <c r="IW347" s="48"/>
      <c r="IX347" s="48"/>
    </row>
    <row r="348" spans="1:258" hidden="1" x14ac:dyDescent="0.25">
      <c r="A348" s="247"/>
      <c r="B348" s="249"/>
      <c r="C348" s="249"/>
      <c r="D348" s="249"/>
      <c r="E348" s="249"/>
      <c r="F348" s="249"/>
      <c r="G348" s="249"/>
      <c r="H348" s="95"/>
      <c r="I348" s="38">
        <v>0</v>
      </c>
      <c r="J348" s="227"/>
      <c r="K348" s="48"/>
      <c r="L348" s="78"/>
      <c r="M348" s="78"/>
      <c r="N348" s="78"/>
      <c r="O348" s="48"/>
      <c r="P348" s="48"/>
      <c r="Q348" s="48"/>
      <c r="R348" s="48"/>
      <c r="S348" s="48"/>
      <c r="T348" s="48"/>
      <c r="U348" s="48"/>
      <c r="V348" s="48"/>
      <c r="W348" s="48"/>
      <c r="X348" s="48"/>
      <c r="Y348" s="48"/>
      <c r="Z348" s="48"/>
      <c r="AA348" s="48"/>
      <c r="AB348" s="48"/>
      <c r="AC348" s="48"/>
      <c r="AD348" s="48"/>
      <c r="AE348" s="48"/>
      <c r="AF348" s="48"/>
      <c r="AG348" s="48"/>
      <c r="AH348" s="48"/>
      <c r="AI348" s="48"/>
      <c r="AJ348" s="48"/>
      <c r="AK348" s="48"/>
      <c r="AL348" s="48"/>
      <c r="AM348" s="48"/>
      <c r="AN348" s="48"/>
      <c r="AO348" s="48"/>
      <c r="AP348" s="48"/>
      <c r="AQ348" s="48"/>
      <c r="AR348" s="48"/>
      <c r="AS348" s="48"/>
      <c r="AT348" s="48"/>
      <c r="AU348" s="48"/>
      <c r="AV348" s="48"/>
      <c r="AW348" s="48"/>
      <c r="AX348" s="48"/>
      <c r="AY348" s="48"/>
      <c r="AZ348" s="48"/>
      <c r="BA348" s="48"/>
      <c r="BB348" s="48"/>
      <c r="BC348" s="48"/>
      <c r="BD348" s="48"/>
      <c r="BE348" s="48"/>
      <c r="BF348" s="48"/>
      <c r="BG348" s="48"/>
      <c r="BH348" s="48"/>
      <c r="BI348" s="48"/>
      <c r="BJ348" s="48"/>
      <c r="BK348" s="48"/>
      <c r="BL348" s="48"/>
      <c r="BM348" s="48"/>
      <c r="BN348" s="48"/>
      <c r="BO348" s="48"/>
      <c r="BP348" s="48"/>
      <c r="BQ348" s="48"/>
      <c r="BR348" s="48"/>
      <c r="BS348" s="48"/>
      <c r="BT348" s="48"/>
      <c r="BU348" s="48"/>
      <c r="BV348" s="48"/>
      <c r="BW348" s="48"/>
      <c r="BX348" s="48"/>
      <c r="BY348" s="48"/>
      <c r="BZ348" s="48"/>
      <c r="CA348" s="48"/>
      <c r="CB348" s="48"/>
      <c r="CC348" s="48"/>
      <c r="CD348" s="48"/>
      <c r="CE348" s="48"/>
      <c r="CF348" s="48"/>
      <c r="CG348" s="48"/>
      <c r="CH348" s="48"/>
      <c r="CI348" s="48"/>
      <c r="CJ348" s="48"/>
      <c r="CK348" s="48"/>
      <c r="CL348" s="48"/>
      <c r="CM348" s="48"/>
      <c r="CN348" s="48"/>
      <c r="CO348" s="48"/>
      <c r="CP348" s="48"/>
      <c r="CQ348" s="48"/>
      <c r="CR348" s="48"/>
      <c r="CS348" s="48"/>
      <c r="CT348" s="48"/>
      <c r="CU348" s="48"/>
      <c r="CV348" s="48"/>
      <c r="CW348" s="48"/>
      <c r="CX348" s="48"/>
      <c r="CY348" s="48"/>
      <c r="CZ348" s="48"/>
      <c r="DA348" s="48"/>
      <c r="DB348" s="48"/>
      <c r="DC348" s="48"/>
      <c r="DD348" s="48"/>
      <c r="DE348" s="48"/>
      <c r="DF348" s="48"/>
      <c r="DG348" s="48"/>
      <c r="DH348" s="48"/>
      <c r="DI348" s="48"/>
      <c r="DJ348" s="48"/>
      <c r="DK348" s="48"/>
      <c r="DL348" s="48"/>
      <c r="DM348" s="48"/>
      <c r="DN348" s="48"/>
      <c r="DO348" s="48"/>
      <c r="DP348" s="48"/>
      <c r="DQ348" s="48"/>
      <c r="DR348" s="48"/>
      <c r="DS348" s="48"/>
      <c r="DT348" s="48"/>
      <c r="DU348" s="48"/>
      <c r="DV348" s="48"/>
      <c r="DW348" s="48"/>
      <c r="DX348" s="48"/>
      <c r="DY348" s="48"/>
      <c r="DZ348" s="48"/>
      <c r="EA348" s="48"/>
      <c r="EB348" s="48"/>
      <c r="EC348" s="48"/>
      <c r="ED348" s="48"/>
      <c r="EE348" s="48"/>
      <c r="EF348" s="48"/>
      <c r="EG348" s="48"/>
      <c r="EH348" s="48"/>
      <c r="EI348" s="48"/>
      <c r="EJ348" s="48"/>
      <c r="EK348" s="48"/>
      <c r="EL348" s="48"/>
      <c r="EM348" s="48"/>
      <c r="EN348" s="48"/>
      <c r="EO348" s="48"/>
      <c r="EP348" s="48"/>
      <c r="EQ348" s="48"/>
      <c r="ER348" s="48"/>
      <c r="ES348" s="48"/>
      <c r="ET348" s="48"/>
      <c r="EU348" s="48"/>
      <c r="EV348" s="48"/>
      <c r="EW348" s="48"/>
      <c r="EX348" s="48"/>
      <c r="EY348" s="48"/>
      <c r="EZ348" s="48"/>
      <c r="FA348" s="48"/>
      <c r="FB348" s="48"/>
      <c r="FC348" s="48"/>
      <c r="FD348" s="48"/>
      <c r="FE348" s="48"/>
      <c r="FF348" s="48"/>
      <c r="FG348" s="48"/>
      <c r="FH348" s="48"/>
      <c r="FI348" s="48"/>
      <c r="FJ348" s="48"/>
      <c r="FK348" s="48"/>
      <c r="FL348" s="48"/>
      <c r="FM348" s="48"/>
      <c r="FN348" s="48"/>
      <c r="FO348" s="48"/>
      <c r="FP348" s="48"/>
      <c r="FQ348" s="48"/>
      <c r="FR348" s="48"/>
      <c r="FS348" s="48"/>
      <c r="FT348" s="48"/>
      <c r="FU348" s="48"/>
      <c r="FV348" s="48"/>
      <c r="FW348" s="48"/>
      <c r="FX348" s="48"/>
      <c r="FY348" s="48"/>
      <c r="FZ348" s="48"/>
      <c r="GA348" s="48"/>
      <c r="GB348" s="48"/>
      <c r="GC348" s="48"/>
      <c r="GD348" s="48"/>
      <c r="GE348" s="48"/>
      <c r="GF348" s="48"/>
      <c r="GG348" s="48"/>
      <c r="GH348" s="48"/>
      <c r="GI348" s="48"/>
      <c r="GJ348" s="48"/>
      <c r="GK348" s="48"/>
      <c r="GL348" s="48"/>
      <c r="GM348" s="48"/>
      <c r="GN348" s="48"/>
      <c r="GO348" s="48"/>
      <c r="GP348" s="48"/>
      <c r="GQ348" s="48"/>
      <c r="GR348" s="48"/>
      <c r="GS348" s="48"/>
      <c r="GT348" s="48"/>
      <c r="GU348" s="48"/>
      <c r="GV348" s="48"/>
      <c r="GW348" s="48"/>
      <c r="GX348" s="48"/>
      <c r="GY348" s="48"/>
      <c r="GZ348" s="48"/>
      <c r="HA348" s="48"/>
      <c r="HB348" s="48"/>
      <c r="HC348" s="48"/>
      <c r="HD348" s="48"/>
      <c r="HE348" s="48"/>
      <c r="HF348" s="48"/>
      <c r="HG348" s="48"/>
      <c r="HH348" s="48"/>
      <c r="HI348" s="48"/>
      <c r="HJ348" s="48"/>
      <c r="HK348" s="48"/>
      <c r="HL348" s="48"/>
      <c r="HM348" s="48"/>
      <c r="HN348" s="48"/>
      <c r="HO348" s="48"/>
      <c r="HP348" s="48"/>
      <c r="HQ348" s="48"/>
      <c r="HR348" s="48"/>
      <c r="HS348" s="48"/>
      <c r="HT348" s="48"/>
      <c r="HU348" s="48"/>
      <c r="HV348" s="48"/>
      <c r="HW348" s="48"/>
      <c r="HX348" s="48"/>
      <c r="HY348" s="48"/>
      <c r="HZ348" s="48"/>
      <c r="IA348" s="48"/>
      <c r="IB348" s="48"/>
      <c r="IC348" s="48"/>
      <c r="ID348" s="48"/>
      <c r="IE348" s="48"/>
      <c r="IF348" s="48"/>
      <c r="IG348" s="48"/>
      <c r="IH348" s="48"/>
      <c r="II348" s="48"/>
      <c r="IJ348" s="48"/>
      <c r="IK348" s="48"/>
      <c r="IL348" s="48"/>
      <c r="IM348" s="48"/>
      <c r="IN348" s="48"/>
      <c r="IO348" s="48"/>
      <c r="IP348" s="48"/>
      <c r="IQ348" s="48"/>
      <c r="IR348" s="48"/>
      <c r="IS348" s="48"/>
      <c r="IT348" s="48"/>
      <c r="IU348" s="48"/>
      <c r="IV348" s="48"/>
      <c r="IW348" s="48"/>
      <c r="IX348" s="48"/>
    </row>
    <row r="349" spans="1:258" hidden="1" x14ac:dyDescent="0.25">
      <c r="A349" s="247"/>
      <c r="B349" s="249"/>
      <c r="C349" s="249"/>
      <c r="D349" s="249"/>
      <c r="E349" s="249"/>
      <c r="F349" s="249"/>
      <c r="G349" s="249"/>
      <c r="H349" s="12"/>
      <c r="I349" s="38">
        <v>0</v>
      </c>
      <c r="J349" s="227"/>
      <c r="L349" s="78"/>
      <c r="M349" s="78"/>
      <c r="N349" s="78"/>
      <c r="O349" s="48"/>
      <c r="P349" s="48"/>
      <c r="Q349" s="48"/>
      <c r="R349" s="48"/>
      <c r="S349" s="48"/>
      <c r="T349" s="48"/>
      <c r="U349" s="48"/>
      <c r="V349" s="48"/>
      <c r="W349" s="48"/>
      <c r="X349" s="48"/>
      <c r="Y349" s="48"/>
      <c r="Z349" s="48"/>
      <c r="AA349" s="48"/>
      <c r="AB349" s="48"/>
      <c r="AC349" s="48"/>
      <c r="AD349" s="48"/>
      <c r="AE349" s="48"/>
      <c r="AF349" s="48"/>
      <c r="AG349" s="48"/>
      <c r="AH349" s="48"/>
      <c r="AI349" s="48"/>
      <c r="AJ349" s="48"/>
      <c r="AK349" s="48"/>
      <c r="AL349" s="48"/>
      <c r="AM349" s="48"/>
      <c r="AN349" s="48"/>
      <c r="AO349" s="48"/>
      <c r="AP349" s="48"/>
      <c r="AQ349" s="48"/>
      <c r="AR349" s="48"/>
      <c r="AS349" s="48"/>
      <c r="AT349" s="48"/>
      <c r="AU349" s="48"/>
      <c r="AV349" s="48"/>
      <c r="AW349" s="48"/>
      <c r="AX349" s="48"/>
      <c r="AY349" s="48"/>
      <c r="AZ349" s="48"/>
      <c r="BA349" s="48"/>
      <c r="BB349" s="48"/>
      <c r="BC349" s="48"/>
      <c r="BD349" s="48"/>
      <c r="BE349" s="48"/>
      <c r="BF349" s="48"/>
      <c r="BG349" s="48"/>
      <c r="BH349" s="48"/>
      <c r="BI349" s="48"/>
      <c r="BJ349" s="48"/>
      <c r="BK349" s="48"/>
      <c r="BL349" s="48"/>
      <c r="BM349" s="48"/>
      <c r="BN349" s="48"/>
      <c r="BO349" s="48"/>
      <c r="BP349" s="48"/>
      <c r="BQ349" s="48"/>
      <c r="BR349" s="48"/>
      <c r="BS349" s="48"/>
      <c r="BT349" s="48"/>
      <c r="BU349" s="48"/>
      <c r="BV349" s="48"/>
      <c r="BW349" s="48"/>
      <c r="BX349" s="48"/>
      <c r="BY349" s="48"/>
      <c r="BZ349" s="48"/>
      <c r="CA349" s="48"/>
      <c r="CB349" s="48"/>
      <c r="CC349" s="48"/>
      <c r="CD349" s="48"/>
      <c r="CE349" s="48"/>
      <c r="CF349" s="48"/>
      <c r="CG349" s="48"/>
      <c r="CH349" s="48"/>
      <c r="CI349" s="48"/>
      <c r="CJ349" s="48"/>
      <c r="CK349" s="48"/>
      <c r="CL349" s="48"/>
      <c r="CM349" s="48"/>
      <c r="CN349" s="48"/>
      <c r="CO349" s="48"/>
      <c r="CP349" s="48"/>
      <c r="CQ349" s="48"/>
      <c r="CR349" s="48"/>
      <c r="CS349" s="48"/>
      <c r="CT349" s="48"/>
      <c r="CU349" s="48"/>
      <c r="CV349" s="48"/>
      <c r="CW349" s="48"/>
      <c r="CX349" s="48"/>
      <c r="CY349" s="48"/>
      <c r="CZ349" s="48"/>
      <c r="DA349" s="48"/>
      <c r="DB349" s="48"/>
      <c r="DC349" s="48"/>
      <c r="DD349" s="48"/>
      <c r="DE349" s="48"/>
      <c r="DF349" s="48"/>
      <c r="DG349" s="48"/>
      <c r="DH349" s="48"/>
      <c r="DI349" s="48"/>
      <c r="DJ349" s="48"/>
      <c r="DK349" s="48"/>
      <c r="DL349" s="48"/>
      <c r="DM349" s="48"/>
      <c r="DN349" s="48"/>
      <c r="DO349" s="48"/>
      <c r="DP349" s="48"/>
      <c r="DQ349" s="48"/>
      <c r="DR349" s="48"/>
      <c r="DS349" s="48"/>
      <c r="DT349" s="48"/>
      <c r="DU349" s="48"/>
      <c r="DV349" s="48"/>
      <c r="DW349" s="48"/>
      <c r="DX349" s="48"/>
      <c r="DY349" s="48"/>
      <c r="DZ349" s="48"/>
      <c r="EA349" s="48"/>
      <c r="EB349" s="48"/>
      <c r="EC349" s="48"/>
      <c r="ED349" s="48"/>
      <c r="EE349" s="48"/>
      <c r="EF349" s="48"/>
      <c r="EG349" s="48"/>
      <c r="EH349" s="48"/>
      <c r="EI349" s="48"/>
      <c r="EJ349" s="48"/>
      <c r="EK349" s="48"/>
      <c r="EL349" s="48"/>
      <c r="EM349" s="48"/>
      <c r="EN349" s="48"/>
      <c r="EO349" s="48"/>
      <c r="EP349" s="48"/>
      <c r="EQ349" s="48"/>
      <c r="ER349" s="48"/>
      <c r="ES349" s="48"/>
      <c r="ET349" s="48"/>
      <c r="EU349" s="48"/>
      <c r="EV349" s="48"/>
      <c r="EW349" s="48"/>
      <c r="EX349" s="48"/>
      <c r="EY349" s="48"/>
      <c r="EZ349" s="48"/>
      <c r="FA349" s="48"/>
      <c r="FB349" s="48"/>
      <c r="FC349" s="48"/>
      <c r="FD349" s="48"/>
      <c r="FE349" s="48"/>
      <c r="FF349" s="48"/>
      <c r="FG349" s="48"/>
      <c r="FH349" s="48"/>
      <c r="FI349" s="48"/>
      <c r="FJ349" s="48"/>
      <c r="FK349" s="48"/>
      <c r="FL349" s="48"/>
      <c r="FM349" s="48"/>
      <c r="FN349" s="48"/>
      <c r="FO349" s="48"/>
      <c r="FP349" s="48"/>
      <c r="FQ349" s="48"/>
      <c r="FR349" s="48"/>
      <c r="FS349" s="48"/>
      <c r="FT349" s="48"/>
      <c r="FU349" s="48"/>
      <c r="FV349" s="48"/>
      <c r="FW349" s="48"/>
      <c r="FX349" s="48"/>
      <c r="FY349" s="48"/>
      <c r="FZ349" s="48"/>
      <c r="GA349" s="48"/>
      <c r="GB349" s="48"/>
      <c r="GC349" s="48"/>
      <c r="GD349" s="48"/>
      <c r="GE349" s="48"/>
      <c r="GF349" s="48"/>
      <c r="GG349" s="48"/>
      <c r="GH349" s="48"/>
      <c r="GI349" s="48"/>
      <c r="GJ349" s="48"/>
      <c r="GK349" s="48"/>
      <c r="GL349" s="48"/>
      <c r="GM349" s="48"/>
      <c r="GN349" s="48"/>
      <c r="GO349" s="48"/>
      <c r="GP349" s="48"/>
      <c r="GQ349" s="48"/>
      <c r="GR349" s="48"/>
      <c r="GS349" s="48"/>
      <c r="GT349" s="48"/>
      <c r="GU349" s="48"/>
      <c r="GV349" s="48"/>
      <c r="GW349" s="48"/>
      <c r="GX349" s="48"/>
      <c r="GY349" s="48"/>
      <c r="GZ349" s="48"/>
      <c r="HA349" s="48"/>
      <c r="HB349" s="48"/>
      <c r="HC349" s="48"/>
      <c r="HD349" s="48"/>
      <c r="HE349" s="48"/>
      <c r="HF349" s="48"/>
      <c r="HG349" s="48"/>
      <c r="HH349" s="48"/>
      <c r="HI349" s="48"/>
      <c r="HJ349" s="48"/>
      <c r="HK349" s="48"/>
      <c r="HL349" s="48"/>
      <c r="HM349" s="48"/>
      <c r="HN349" s="48"/>
      <c r="HO349" s="48"/>
      <c r="HP349" s="48"/>
      <c r="HQ349" s="48"/>
      <c r="HR349" s="48"/>
      <c r="HS349" s="48"/>
      <c r="HT349" s="48"/>
      <c r="HU349" s="48"/>
      <c r="HV349" s="48"/>
      <c r="HW349" s="48"/>
      <c r="HX349" s="48"/>
      <c r="HY349" s="48"/>
      <c r="HZ349" s="48"/>
      <c r="IA349" s="48"/>
      <c r="IB349" s="48"/>
      <c r="IC349" s="48"/>
      <c r="ID349" s="48"/>
      <c r="IE349" s="48"/>
      <c r="IF349" s="48"/>
      <c r="IG349" s="48"/>
      <c r="IH349" s="48"/>
      <c r="II349" s="48"/>
      <c r="IJ349" s="48"/>
      <c r="IK349" s="48"/>
      <c r="IL349" s="48"/>
      <c r="IM349" s="48"/>
      <c r="IN349" s="48"/>
      <c r="IO349" s="48"/>
      <c r="IP349" s="48"/>
      <c r="IQ349" s="48"/>
      <c r="IR349" s="48"/>
      <c r="IS349" s="48"/>
      <c r="IT349" s="48"/>
      <c r="IU349" s="48"/>
      <c r="IV349" s="48"/>
      <c r="IW349" s="48"/>
      <c r="IX349" s="48"/>
    </row>
    <row r="350" spans="1:258" ht="16" hidden="1" thickBot="1" x14ac:dyDescent="0.3">
      <c r="A350" s="415"/>
      <c r="B350" s="416"/>
      <c r="C350" s="416"/>
      <c r="D350" s="416"/>
      <c r="E350" s="416"/>
      <c r="F350" s="416"/>
      <c r="G350" s="416"/>
      <c r="H350" s="156"/>
      <c r="I350" s="39">
        <v>0</v>
      </c>
      <c r="J350" s="227"/>
      <c r="L350" s="78"/>
      <c r="M350" s="78"/>
      <c r="N350" s="78"/>
      <c r="O350" s="48"/>
      <c r="P350" s="48"/>
      <c r="Q350" s="48"/>
      <c r="R350" s="48"/>
      <c r="S350" s="48"/>
      <c r="T350" s="48"/>
      <c r="U350" s="48"/>
      <c r="V350" s="48"/>
      <c r="W350" s="48"/>
      <c r="X350" s="48"/>
      <c r="Y350" s="48"/>
      <c r="Z350" s="48"/>
      <c r="AA350" s="48"/>
      <c r="AB350" s="48"/>
      <c r="AC350" s="48"/>
      <c r="AD350" s="48"/>
      <c r="AE350" s="48"/>
      <c r="AF350" s="48"/>
      <c r="AG350" s="48"/>
      <c r="AH350" s="48"/>
      <c r="AI350" s="48"/>
      <c r="AJ350" s="48"/>
      <c r="AK350" s="48"/>
      <c r="AL350" s="48"/>
      <c r="AM350" s="48"/>
      <c r="AN350" s="48"/>
      <c r="AO350" s="48"/>
      <c r="AP350" s="48"/>
      <c r="AQ350" s="48"/>
      <c r="AR350" s="48"/>
      <c r="AS350" s="48"/>
      <c r="AT350" s="48"/>
      <c r="AU350" s="48"/>
      <c r="AV350" s="48"/>
      <c r="AW350" s="48"/>
      <c r="AX350" s="48"/>
      <c r="AY350" s="48"/>
      <c r="AZ350" s="48"/>
      <c r="BA350" s="48"/>
      <c r="BB350" s="48"/>
      <c r="BC350" s="48"/>
      <c r="BD350" s="48"/>
      <c r="BE350" s="48"/>
      <c r="BF350" s="48"/>
      <c r="BG350" s="48"/>
      <c r="BH350" s="48"/>
      <c r="BI350" s="48"/>
      <c r="BJ350" s="48"/>
      <c r="BK350" s="48"/>
      <c r="BL350" s="48"/>
      <c r="BM350" s="48"/>
      <c r="BN350" s="48"/>
      <c r="BO350" s="48"/>
      <c r="BP350" s="48"/>
      <c r="BQ350" s="48"/>
      <c r="BR350" s="48"/>
      <c r="BS350" s="48"/>
      <c r="BT350" s="48"/>
      <c r="BU350" s="48"/>
      <c r="BV350" s="48"/>
      <c r="BW350" s="48"/>
      <c r="BX350" s="48"/>
      <c r="BY350" s="48"/>
      <c r="BZ350" s="48"/>
      <c r="CA350" s="48"/>
      <c r="CB350" s="48"/>
      <c r="CC350" s="48"/>
      <c r="CD350" s="48"/>
      <c r="CE350" s="48"/>
      <c r="CF350" s="48"/>
      <c r="CG350" s="48"/>
      <c r="CH350" s="48"/>
      <c r="CI350" s="48"/>
      <c r="CJ350" s="48"/>
      <c r="CK350" s="48"/>
      <c r="CL350" s="48"/>
      <c r="CM350" s="48"/>
      <c r="CN350" s="48"/>
      <c r="CO350" s="48"/>
      <c r="CP350" s="48"/>
      <c r="CQ350" s="48"/>
      <c r="CR350" s="48"/>
      <c r="CS350" s="48"/>
      <c r="CT350" s="48"/>
      <c r="CU350" s="48"/>
      <c r="CV350" s="48"/>
      <c r="CW350" s="48"/>
      <c r="CX350" s="48"/>
      <c r="CY350" s="48"/>
      <c r="CZ350" s="48"/>
      <c r="DA350" s="48"/>
      <c r="DB350" s="48"/>
      <c r="DC350" s="48"/>
      <c r="DD350" s="48"/>
      <c r="DE350" s="48"/>
      <c r="DF350" s="48"/>
      <c r="DG350" s="48"/>
      <c r="DH350" s="48"/>
      <c r="DI350" s="48"/>
      <c r="DJ350" s="48"/>
      <c r="DK350" s="48"/>
      <c r="DL350" s="48"/>
      <c r="DM350" s="48"/>
      <c r="DN350" s="48"/>
      <c r="DO350" s="48"/>
      <c r="DP350" s="48"/>
      <c r="DQ350" s="48"/>
      <c r="DR350" s="48"/>
      <c r="DS350" s="48"/>
      <c r="DT350" s="48"/>
      <c r="DU350" s="48"/>
      <c r="DV350" s="48"/>
      <c r="DW350" s="48"/>
      <c r="DX350" s="48"/>
      <c r="DY350" s="48"/>
      <c r="DZ350" s="48"/>
      <c r="EA350" s="48"/>
      <c r="EB350" s="48"/>
      <c r="EC350" s="48"/>
      <c r="ED350" s="48"/>
      <c r="EE350" s="48"/>
      <c r="EF350" s="48"/>
      <c r="EG350" s="48"/>
      <c r="EH350" s="48"/>
      <c r="EI350" s="48"/>
      <c r="EJ350" s="48"/>
      <c r="EK350" s="48"/>
      <c r="EL350" s="48"/>
      <c r="EM350" s="48"/>
      <c r="EN350" s="48"/>
      <c r="EO350" s="48"/>
      <c r="EP350" s="48"/>
      <c r="EQ350" s="48"/>
      <c r="ER350" s="48"/>
      <c r="ES350" s="48"/>
      <c r="ET350" s="48"/>
      <c r="EU350" s="48"/>
      <c r="EV350" s="48"/>
      <c r="EW350" s="48"/>
      <c r="EX350" s="48"/>
      <c r="EY350" s="48"/>
      <c r="EZ350" s="48"/>
      <c r="FA350" s="48"/>
      <c r="FB350" s="48"/>
      <c r="FC350" s="48"/>
      <c r="FD350" s="48"/>
      <c r="FE350" s="48"/>
      <c r="FF350" s="48"/>
      <c r="FG350" s="48"/>
      <c r="FH350" s="48"/>
      <c r="FI350" s="48"/>
      <c r="FJ350" s="48"/>
      <c r="FK350" s="48"/>
      <c r="FL350" s="48"/>
      <c r="FM350" s="48"/>
      <c r="FN350" s="48"/>
      <c r="FO350" s="48"/>
      <c r="FP350" s="48"/>
      <c r="FQ350" s="48"/>
      <c r="FR350" s="48"/>
      <c r="FS350" s="48"/>
      <c r="FT350" s="48"/>
      <c r="FU350" s="48"/>
      <c r="FV350" s="48"/>
      <c r="FW350" s="48"/>
      <c r="FX350" s="48"/>
      <c r="FY350" s="48"/>
      <c r="FZ350" s="48"/>
      <c r="GA350" s="48"/>
      <c r="GB350" s="48"/>
      <c r="GC350" s="48"/>
      <c r="GD350" s="48"/>
      <c r="GE350" s="48"/>
      <c r="GF350" s="48"/>
      <c r="GG350" s="48"/>
      <c r="GH350" s="48"/>
      <c r="GI350" s="48"/>
      <c r="GJ350" s="48"/>
      <c r="GK350" s="48"/>
      <c r="GL350" s="48"/>
      <c r="GM350" s="48"/>
      <c r="GN350" s="48"/>
      <c r="GO350" s="48"/>
      <c r="GP350" s="48"/>
      <c r="GQ350" s="48"/>
      <c r="GR350" s="48"/>
      <c r="GS350" s="48"/>
      <c r="GT350" s="48"/>
      <c r="GU350" s="48"/>
      <c r="GV350" s="48"/>
      <c r="GW350" s="48"/>
      <c r="GX350" s="48"/>
      <c r="GY350" s="48"/>
      <c r="GZ350" s="48"/>
      <c r="HA350" s="48"/>
      <c r="HB350" s="48"/>
      <c r="HC350" s="48"/>
      <c r="HD350" s="48"/>
      <c r="HE350" s="48"/>
      <c r="HF350" s="48"/>
      <c r="HG350" s="48"/>
      <c r="HH350" s="48"/>
      <c r="HI350" s="48"/>
      <c r="HJ350" s="48"/>
      <c r="HK350" s="48"/>
      <c r="HL350" s="48"/>
      <c r="HM350" s="48"/>
      <c r="HN350" s="48"/>
      <c r="HO350" s="48"/>
      <c r="HP350" s="48"/>
      <c r="HQ350" s="48"/>
      <c r="HR350" s="48"/>
      <c r="HS350" s="48"/>
      <c r="HT350" s="48"/>
      <c r="HU350" s="48"/>
      <c r="HV350" s="48"/>
      <c r="HW350" s="48"/>
      <c r="HX350" s="48"/>
      <c r="HY350" s="48"/>
      <c r="HZ350" s="48"/>
      <c r="IA350" s="48"/>
      <c r="IB350" s="48"/>
      <c r="IC350" s="48"/>
      <c r="ID350" s="48"/>
      <c r="IE350" s="48"/>
      <c r="IF350" s="48"/>
      <c r="IG350" s="48"/>
      <c r="IH350" s="48"/>
      <c r="II350" s="48"/>
      <c r="IJ350" s="48"/>
      <c r="IK350" s="48"/>
      <c r="IL350" s="48"/>
      <c r="IM350" s="48"/>
      <c r="IN350" s="48"/>
      <c r="IO350" s="48"/>
      <c r="IP350" s="48"/>
      <c r="IQ350" s="48"/>
      <c r="IR350" s="48"/>
      <c r="IS350" s="48"/>
      <c r="IT350" s="48"/>
      <c r="IU350" s="48"/>
      <c r="IV350" s="48"/>
      <c r="IW350" s="48"/>
      <c r="IX350" s="48"/>
    </row>
    <row r="351" spans="1:258" ht="16" thickBot="1" x14ac:dyDescent="0.3">
      <c r="C351" s="97"/>
      <c r="D351" s="153"/>
      <c r="E351" s="153"/>
      <c r="F351" s="98"/>
      <c r="G351" s="153"/>
      <c r="H351" s="153"/>
      <c r="I351" s="153"/>
      <c r="J351" s="153"/>
      <c r="L351" s="78"/>
      <c r="M351" s="78"/>
      <c r="N351" s="78"/>
      <c r="O351" s="48"/>
      <c r="P351" s="48"/>
      <c r="Q351" s="48"/>
      <c r="R351" s="48"/>
      <c r="S351" s="48"/>
      <c r="T351" s="48"/>
      <c r="U351" s="48"/>
      <c r="V351" s="48"/>
      <c r="W351" s="48"/>
      <c r="X351" s="48"/>
      <c r="Y351" s="48"/>
      <c r="Z351" s="48"/>
      <c r="AA351" s="48"/>
      <c r="AB351" s="48"/>
      <c r="AC351" s="48"/>
      <c r="AD351" s="48"/>
      <c r="AE351" s="48"/>
      <c r="AF351" s="48"/>
      <c r="AG351" s="48"/>
      <c r="AH351" s="48"/>
      <c r="AI351" s="48"/>
      <c r="AJ351" s="48"/>
      <c r="AK351" s="48"/>
      <c r="AL351" s="48"/>
      <c r="AM351" s="48"/>
      <c r="AN351" s="48"/>
      <c r="AO351" s="48"/>
      <c r="AP351" s="48"/>
      <c r="AQ351" s="48"/>
      <c r="AR351" s="48"/>
      <c r="AS351" s="48"/>
      <c r="AT351" s="48"/>
      <c r="AU351" s="48"/>
      <c r="AV351" s="48"/>
      <c r="AW351" s="48"/>
      <c r="AX351" s="48"/>
      <c r="AY351" s="48"/>
      <c r="AZ351" s="48"/>
      <c r="BA351" s="48"/>
      <c r="BB351" s="48"/>
      <c r="BC351" s="48"/>
      <c r="BD351" s="48"/>
      <c r="BE351" s="48"/>
      <c r="BF351" s="48"/>
      <c r="BG351" s="48"/>
      <c r="BH351" s="48"/>
      <c r="BI351" s="48"/>
      <c r="BJ351" s="48"/>
      <c r="BK351" s="48"/>
      <c r="BL351" s="48"/>
      <c r="BM351" s="48"/>
      <c r="BN351" s="48"/>
      <c r="BO351" s="48"/>
      <c r="BP351" s="48"/>
      <c r="BQ351" s="48"/>
      <c r="BR351" s="48"/>
      <c r="BS351" s="48"/>
      <c r="BT351" s="48"/>
      <c r="BU351" s="48"/>
      <c r="BV351" s="48"/>
      <c r="BW351" s="48"/>
      <c r="BX351" s="48"/>
      <c r="BY351" s="48"/>
      <c r="BZ351" s="48"/>
      <c r="CA351" s="48"/>
      <c r="CB351" s="48"/>
      <c r="CC351" s="48"/>
      <c r="CD351" s="48"/>
      <c r="CE351" s="48"/>
      <c r="CF351" s="48"/>
      <c r="CG351" s="48"/>
      <c r="CH351" s="48"/>
      <c r="CI351" s="48"/>
      <c r="CJ351" s="48"/>
      <c r="CK351" s="48"/>
      <c r="CL351" s="48"/>
      <c r="CM351" s="48"/>
      <c r="CN351" s="48"/>
      <c r="CO351" s="48"/>
      <c r="CP351" s="48"/>
      <c r="CQ351" s="48"/>
      <c r="CR351" s="48"/>
      <c r="CS351" s="48"/>
      <c r="CT351" s="48"/>
      <c r="CU351" s="48"/>
      <c r="CV351" s="48"/>
      <c r="CW351" s="48"/>
      <c r="CX351" s="48"/>
      <c r="CY351" s="48"/>
      <c r="CZ351" s="48"/>
      <c r="DA351" s="48"/>
      <c r="DB351" s="48"/>
      <c r="DC351" s="48"/>
      <c r="DD351" s="48"/>
      <c r="DE351" s="48"/>
      <c r="DF351" s="48"/>
      <c r="DG351" s="48"/>
      <c r="DH351" s="48"/>
      <c r="DI351" s="48"/>
      <c r="DJ351" s="48"/>
      <c r="DK351" s="48"/>
      <c r="DL351" s="48"/>
      <c r="DM351" s="48"/>
      <c r="DN351" s="48"/>
      <c r="DO351" s="48"/>
      <c r="DP351" s="48"/>
      <c r="DQ351" s="48"/>
      <c r="DR351" s="48"/>
      <c r="DS351" s="48"/>
      <c r="DT351" s="48"/>
      <c r="DU351" s="48"/>
      <c r="DV351" s="48"/>
      <c r="DW351" s="48"/>
      <c r="DX351" s="48"/>
      <c r="DY351" s="48"/>
      <c r="DZ351" s="48"/>
      <c r="EA351" s="48"/>
      <c r="EB351" s="48"/>
      <c r="EC351" s="48"/>
      <c r="ED351" s="48"/>
      <c r="EE351" s="48"/>
      <c r="EF351" s="48"/>
      <c r="EG351" s="48"/>
      <c r="EH351" s="48"/>
      <c r="EI351" s="48"/>
      <c r="EJ351" s="48"/>
      <c r="EK351" s="48"/>
      <c r="EL351" s="48"/>
      <c r="EM351" s="48"/>
      <c r="EN351" s="48"/>
      <c r="EO351" s="48"/>
      <c r="EP351" s="48"/>
      <c r="EQ351" s="48"/>
      <c r="ER351" s="48"/>
      <c r="ES351" s="48"/>
      <c r="ET351" s="48"/>
      <c r="EU351" s="48"/>
      <c r="EV351" s="48"/>
      <c r="EW351" s="48"/>
      <c r="EX351" s="48"/>
      <c r="EY351" s="48"/>
      <c r="EZ351" s="48"/>
      <c r="FA351" s="48"/>
      <c r="FB351" s="48"/>
      <c r="FC351" s="48"/>
      <c r="FD351" s="48"/>
      <c r="FE351" s="48"/>
      <c r="FF351" s="48"/>
      <c r="FG351" s="48"/>
      <c r="FH351" s="48"/>
      <c r="FI351" s="48"/>
      <c r="FJ351" s="48"/>
      <c r="FK351" s="48"/>
      <c r="FL351" s="48"/>
      <c r="FM351" s="48"/>
      <c r="FN351" s="48"/>
      <c r="FO351" s="48"/>
      <c r="FP351" s="48"/>
      <c r="FQ351" s="48"/>
      <c r="FR351" s="48"/>
      <c r="FS351" s="48"/>
      <c r="FT351" s="48"/>
      <c r="FU351" s="48"/>
      <c r="FV351" s="48"/>
      <c r="FW351" s="48"/>
      <c r="FX351" s="48"/>
      <c r="FY351" s="48"/>
      <c r="FZ351" s="48"/>
      <c r="GA351" s="48"/>
      <c r="GB351" s="48"/>
      <c r="GC351" s="48"/>
      <c r="GD351" s="48"/>
      <c r="GE351" s="48"/>
      <c r="GF351" s="48"/>
      <c r="GG351" s="48"/>
      <c r="GH351" s="48"/>
      <c r="GI351" s="48"/>
      <c r="GJ351" s="48"/>
      <c r="GK351" s="48"/>
      <c r="GL351" s="48"/>
      <c r="GM351" s="48"/>
      <c r="GN351" s="48"/>
      <c r="GO351" s="48"/>
      <c r="GP351" s="48"/>
      <c r="GQ351" s="48"/>
      <c r="GR351" s="48"/>
      <c r="GS351" s="48"/>
      <c r="GT351" s="48"/>
      <c r="GU351" s="48"/>
      <c r="GV351" s="48"/>
      <c r="GW351" s="48"/>
      <c r="GX351" s="48"/>
      <c r="GY351" s="48"/>
      <c r="GZ351" s="48"/>
      <c r="HA351" s="48"/>
      <c r="HB351" s="48"/>
      <c r="HC351" s="48"/>
      <c r="HD351" s="48"/>
      <c r="HE351" s="48"/>
      <c r="HF351" s="48"/>
      <c r="HG351" s="48"/>
      <c r="HH351" s="48"/>
      <c r="HI351" s="48"/>
      <c r="HJ351" s="48"/>
      <c r="HK351" s="48"/>
      <c r="HL351" s="48"/>
      <c r="HM351" s="48"/>
      <c r="HN351" s="48"/>
      <c r="HO351" s="48"/>
      <c r="HP351" s="48"/>
      <c r="HQ351" s="48"/>
      <c r="HR351" s="48"/>
      <c r="HS351" s="48"/>
      <c r="HT351" s="48"/>
      <c r="HU351" s="48"/>
      <c r="HV351" s="48"/>
      <c r="HW351" s="48"/>
      <c r="HX351" s="48"/>
      <c r="HY351" s="48"/>
      <c r="HZ351" s="48"/>
      <c r="IA351" s="48"/>
      <c r="IB351" s="48"/>
      <c r="IC351" s="48"/>
      <c r="ID351" s="48"/>
      <c r="IE351" s="48"/>
      <c r="IF351" s="48"/>
      <c r="IG351" s="48"/>
      <c r="IH351" s="48"/>
      <c r="II351" s="48"/>
      <c r="IJ351" s="48"/>
      <c r="IK351" s="48"/>
      <c r="IL351" s="48"/>
      <c r="IM351" s="48"/>
      <c r="IN351" s="48"/>
      <c r="IO351" s="48"/>
      <c r="IP351" s="48"/>
      <c r="IQ351" s="48"/>
      <c r="IR351" s="48"/>
      <c r="IS351" s="48"/>
      <c r="IT351" s="48"/>
      <c r="IU351" s="48"/>
      <c r="IV351" s="48"/>
      <c r="IW351" s="48"/>
      <c r="IX351" s="48"/>
    </row>
    <row r="352" spans="1:258" ht="18" x14ac:dyDescent="0.25">
      <c r="A352" s="261" t="s">
        <v>44</v>
      </c>
      <c r="B352" s="262"/>
      <c r="C352" s="262"/>
      <c r="D352" s="262"/>
      <c r="E352" s="262"/>
      <c r="F352" s="262"/>
      <c r="G352" s="52" t="s">
        <v>3</v>
      </c>
      <c r="H352" s="92"/>
      <c r="I352" s="99">
        <f>ROUND(SUM(I354,I363,I372,I381,I390,I399,I408,I417,I426,I435),2)</f>
        <v>0</v>
      </c>
      <c r="J352" s="228"/>
      <c r="K352" s="100" t="s">
        <v>45</v>
      </c>
      <c r="L352" s="78"/>
      <c r="M352" s="78"/>
      <c r="N352" s="78"/>
      <c r="O352" s="48"/>
      <c r="P352" s="48"/>
      <c r="Q352" s="48"/>
      <c r="R352" s="48"/>
      <c r="S352" s="48"/>
      <c r="T352" s="48"/>
      <c r="U352" s="48"/>
      <c r="V352" s="48"/>
      <c r="W352" s="48"/>
      <c r="X352" s="48"/>
      <c r="Y352" s="48"/>
      <c r="Z352" s="48"/>
      <c r="AA352" s="48"/>
      <c r="AB352" s="48"/>
      <c r="AC352" s="48"/>
      <c r="AD352" s="48"/>
      <c r="AE352" s="48"/>
      <c r="AF352" s="48"/>
      <c r="AG352" s="48"/>
      <c r="AH352" s="48"/>
      <c r="AI352" s="48"/>
      <c r="AJ352" s="48"/>
      <c r="AK352" s="48"/>
      <c r="AL352" s="48"/>
      <c r="AM352" s="48"/>
      <c r="AN352" s="48"/>
      <c r="AO352" s="48"/>
      <c r="AP352" s="48"/>
      <c r="AQ352" s="48"/>
      <c r="AR352" s="48"/>
      <c r="AS352" s="48"/>
      <c r="AT352" s="48"/>
      <c r="AU352" s="48"/>
      <c r="AV352" s="48"/>
      <c r="AW352" s="48"/>
      <c r="AX352" s="48"/>
      <c r="AY352" s="48"/>
      <c r="AZ352" s="48"/>
      <c r="BA352" s="48"/>
      <c r="BB352" s="48"/>
      <c r="BC352" s="48"/>
      <c r="BD352" s="48"/>
      <c r="BE352" s="48"/>
      <c r="BF352" s="48"/>
      <c r="BG352" s="48"/>
      <c r="BH352" s="48"/>
      <c r="BI352" s="48"/>
      <c r="BJ352" s="48"/>
      <c r="BK352" s="48"/>
      <c r="BL352" s="48"/>
      <c r="BM352" s="48"/>
      <c r="BN352" s="48"/>
      <c r="BO352" s="48"/>
      <c r="BP352" s="48"/>
      <c r="BQ352" s="48"/>
      <c r="BR352" s="48"/>
      <c r="BS352" s="48"/>
      <c r="BT352" s="48"/>
      <c r="BU352" s="48"/>
      <c r="BV352" s="48"/>
      <c r="BW352" s="48"/>
      <c r="BX352" s="48"/>
      <c r="BY352" s="48"/>
      <c r="BZ352" s="48"/>
      <c r="CA352" s="48"/>
      <c r="CB352" s="48"/>
      <c r="CC352" s="48"/>
      <c r="CD352" s="48"/>
      <c r="CE352" s="48"/>
      <c r="CF352" s="48"/>
      <c r="CG352" s="48"/>
      <c r="CH352" s="48"/>
      <c r="CI352" s="48"/>
      <c r="CJ352" s="48"/>
      <c r="CK352" s="48"/>
      <c r="CL352" s="48"/>
      <c r="CM352" s="48"/>
      <c r="CN352" s="48"/>
      <c r="CO352" s="48"/>
      <c r="CP352" s="48"/>
      <c r="CQ352" s="48"/>
      <c r="CR352" s="48"/>
      <c r="CS352" s="48"/>
      <c r="CT352" s="48"/>
      <c r="CU352" s="48"/>
      <c r="CV352" s="48"/>
      <c r="CW352" s="48"/>
      <c r="CX352" s="48"/>
      <c r="CY352" s="48"/>
      <c r="CZ352" s="48"/>
      <c r="DA352" s="48"/>
      <c r="DB352" s="48"/>
      <c r="DC352" s="48"/>
      <c r="DD352" s="48"/>
      <c r="DE352" s="48"/>
      <c r="DF352" s="48"/>
      <c r="DG352" s="48"/>
      <c r="DH352" s="48"/>
      <c r="DI352" s="48"/>
      <c r="DJ352" s="48"/>
      <c r="DK352" s="48"/>
      <c r="DL352" s="48"/>
      <c r="DM352" s="48"/>
      <c r="DN352" s="48"/>
      <c r="DO352" s="48"/>
      <c r="DP352" s="48"/>
      <c r="DQ352" s="48"/>
      <c r="DR352" s="48"/>
      <c r="DS352" s="48"/>
      <c r="DT352" s="48"/>
      <c r="DU352" s="48"/>
      <c r="DV352" s="48"/>
      <c r="DW352" s="48"/>
      <c r="DX352" s="48"/>
      <c r="DY352" s="48"/>
      <c r="DZ352" s="48"/>
      <c r="EA352" s="48"/>
      <c r="EB352" s="48"/>
      <c r="EC352" s="48"/>
      <c r="ED352" s="48"/>
      <c r="EE352" s="48"/>
      <c r="EF352" s="48"/>
      <c r="EG352" s="48"/>
      <c r="EH352" s="48"/>
      <c r="EI352" s="48"/>
      <c r="EJ352" s="48"/>
      <c r="EK352" s="48"/>
      <c r="EL352" s="48"/>
      <c r="EM352" s="48"/>
      <c r="EN352" s="48"/>
      <c r="EO352" s="48"/>
      <c r="EP352" s="48"/>
      <c r="EQ352" s="48"/>
      <c r="ER352" s="48"/>
      <c r="ES352" s="48"/>
      <c r="ET352" s="48"/>
      <c r="EU352" s="48"/>
      <c r="EV352" s="48"/>
      <c r="EW352" s="48"/>
      <c r="EX352" s="48"/>
      <c r="EY352" s="48"/>
      <c r="EZ352" s="48"/>
      <c r="FA352" s="48"/>
      <c r="FB352" s="48"/>
      <c r="FC352" s="48"/>
      <c r="FD352" s="48"/>
      <c r="FE352" s="48"/>
      <c r="FF352" s="48"/>
      <c r="FG352" s="48"/>
      <c r="FH352" s="48"/>
      <c r="FI352" s="48"/>
      <c r="FJ352" s="48"/>
      <c r="FK352" s="48"/>
      <c r="FL352" s="48"/>
      <c r="FM352" s="48"/>
      <c r="FN352" s="48"/>
      <c r="FO352" s="48"/>
      <c r="FP352" s="48"/>
      <c r="FQ352" s="48"/>
      <c r="FR352" s="48"/>
      <c r="FS352" s="48"/>
      <c r="FT352" s="48"/>
      <c r="FU352" s="48"/>
      <c r="FV352" s="48"/>
      <c r="FW352" s="48"/>
      <c r="FX352" s="48"/>
      <c r="FY352" s="48"/>
      <c r="FZ352" s="48"/>
      <c r="GA352" s="48"/>
      <c r="GB352" s="48"/>
      <c r="GC352" s="48"/>
      <c r="GD352" s="48"/>
      <c r="GE352" s="48"/>
      <c r="GF352" s="48"/>
      <c r="GG352" s="48"/>
      <c r="GH352" s="48"/>
      <c r="GI352" s="48"/>
      <c r="GJ352" s="48"/>
      <c r="GK352" s="48"/>
      <c r="GL352" s="48"/>
      <c r="GM352" s="48"/>
      <c r="GN352" s="48"/>
      <c r="GO352" s="48"/>
      <c r="GP352" s="48"/>
      <c r="GQ352" s="48"/>
      <c r="GR352" s="48"/>
      <c r="GS352" s="48"/>
      <c r="GT352" s="48"/>
      <c r="GU352" s="48"/>
      <c r="GV352" s="48"/>
      <c r="GW352" s="48"/>
      <c r="GX352" s="48"/>
      <c r="GY352" s="48"/>
      <c r="GZ352" s="48"/>
      <c r="HA352" s="48"/>
      <c r="HB352" s="48"/>
      <c r="HC352" s="48"/>
      <c r="HD352" s="48"/>
      <c r="HE352" s="48"/>
      <c r="HF352" s="48"/>
      <c r="HG352" s="48"/>
      <c r="HH352" s="48"/>
      <c r="HI352" s="48"/>
      <c r="HJ352" s="48"/>
      <c r="HK352" s="48"/>
      <c r="HL352" s="48"/>
      <c r="HM352" s="48"/>
      <c r="HN352" s="48"/>
      <c r="HO352" s="48"/>
      <c r="HP352" s="48"/>
      <c r="HQ352" s="48"/>
      <c r="HR352" s="48"/>
      <c r="HS352" s="48"/>
      <c r="HT352" s="48"/>
      <c r="HU352" s="48"/>
      <c r="HV352" s="48"/>
      <c r="HW352" s="48"/>
      <c r="HX352" s="48"/>
      <c r="HY352" s="48"/>
      <c r="HZ352" s="48"/>
      <c r="IA352" s="48"/>
      <c r="IB352" s="48"/>
      <c r="IC352" s="48"/>
      <c r="ID352" s="48"/>
      <c r="IE352" s="48"/>
      <c r="IF352" s="48"/>
      <c r="IG352" s="48"/>
      <c r="IH352" s="48"/>
      <c r="II352" s="48"/>
      <c r="IJ352" s="48"/>
      <c r="IK352" s="48"/>
      <c r="IL352" s="48"/>
      <c r="IM352" s="48"/>
      <c r="IN352" s="48"/>
      <c r="IO352" s="48"/>
      <c r="IP352" s="48"/>
      <c r="IQ352" s="48"/>
      <c r="IR352" s="48"/>
      <c r="IS352" s="48"/>
      <c r="IT352" s="48"/>
      <c r="IU352" s="48"/>
      <c r="IV352" s="48"/>
      <c r="IW352" s="48"/>
      <c r="IX352" s="48"/>
    </row>
    <row r="353" spans="1:258" ht="87" customHeight="1" thickBot="1" x14ac:dyDescent="0.3">
      <c r="A353" s="292" t="s">
        <v>46</v>
      </c>
      <c r="B353" s="293"/>
      <c r="C353" s="294"/>
      <c r="D353" s="294"/>
      <c r="E353" s="294"/>
      <c r="F353" s="294"/>
      <c r="G353" s="294"/>
      <c r="H353" s="294"/>
      <c r="I353" s="295"/>
      <c r="J353" s="95"/>
      <c r="K353" s="48"/>
      <c r="L353" s="78"/>
      <c r="M353" s="78"/>
      <c r="N353" s="78"/>
      <c r="O353" s="48"/>
      <c r="P353" s="48"/>
      <c r="Q353" s="48"/>
      <c r="R353" s="48"/>
      <c r="S353" s="48"/>
      <c r="T353" s="48"/>
      <c r="U353" s="48"/>
      <c r="V353" s="48"/>
      <c r="W353" s="48"/>
      <c r="X353" s="48"/>
      <c r="Y353" s="48"/>
      <c r="Z353" s="48"/>
      <c r="AA353" s="48"/>
      <c r="AB353" s="48"/>
      <c r="AC353" s="48"/>
      <c r="AD353" s="48"/>
      <c r="AE353" s="48"/>
      <c r="AF353" s="48"/>
      <c r="AG353" s="48"/>
      <c r="AH353" s="48"/>
      <c r="AI353" s="48"/>
      <c r="AJ353" s="48"/>
      <c r="AK353" s="48"/>
      <c r="AL353" s="48"/>
      <c r="AM353" s="48"/>
      <c r="AN353" s="48"/>
      <c r="AO353" s="48"/>
      <c r="AP353" s="48"/>
      <c r="AQ353" s="48"/>
      <c r="AR353" s="48"/>
      <c r="AS353" s="48"/>
      <c r="AT353" s="48"/>
      <c r="AU353" s="48"/>
      <c r="AV353" s="48"/>
      <c r="AW353" s="48"/>
      <c r="AX353" s="48"/>
      <c r="AY353" s="48"/>
      <c r="AZ353" s="48"/>
      <c r="BA353" s="48"/>
      <c r="BB353" s="48"/>
      <c r="BC353" s="48"/>
      <c r="BD353" s="48"/>
      <c r="BE353" s="48"/>
      <c r="BF353" s="48"/>
      <c r="BG353" s="48"/>
      <c r="BH353" s="48"/>
      <c r="BI353" s="48"/>
      <c r="BJ353" s="48"/>
      <c r="BK353" s="48"/>
      <c r="BL353" s="48"/>
      <c r="BM353" s="48"/>
      <c r="BN353" s="48"/>
      <c r="BO353" s="48"/>
      <c r="BP353" s="48"/>
      <c r="BQ353" s="48"/>
      <c r="BR353" s="48"/>
      <c r="BS353" s="48"/>
      <c r="BT353" s="48"/>
      <c r="BU353" s="48"/>
      <c r="BV353" s="48"/>
      <c r="BW353" s="48"/>
      <c r="BX353" s="48"/>
      <c r="BY353" s="48"/>
      <c r="BZ353" s="48"/>
      <c r="CA353" s="48"/>
      <c r="CB353" s="48"/>
      <c r="CC353" s="48"/>
      <c r="CD353" s="48"/>
      <c r="CE353" s="48"/>
      <c r="CF353" s="48"/>
      <c r="CG353" s="48"/>
      <c r="CH353" s="48"/>
      <c r="CI353" s="48"/>
      <c r="CJ353" s="48"/>
      <c r="CK353" s="48"/>
      <c r="CL353" s="48"/>
      <c r="CM353" s="48"/>
      <c r="CN353" s="48"/>
      <c r="CO353" s="48"/>
      <c r="CP353" s="48"/>
      <c r="CQ353" s="48"/>
      <c r="CR353" s="48"/>
      <c r="CS353" s="48"/>
      <c r="CT353" s="48"/>
      <c r="CU353" s="48"/>
      <c r="CV353" s="48"/>
      <c r="CW353" s="48"/>
      <c r="CX353" s="48"/>
      <c r="CY353" s="48"/>
      <c r="CZ353" s="48"/>
      <c r="DA353" s="48"/>
      <c r="DB353" s="48"/>
      <c r="DC353" s="48"/>
      <c r="DD353" s="48"/>
      <c r="DE353" s="48"/>
      <c r="DF353" s="48"/>
      <c r="DG353" s="48"/>
      <c r="DH353" s="48"/>
      <c r="DI353" s="48"/>
      <c r="DJ353" s="48"/>
      <c r="DK353" s="48"/>
      <c r="DL353" s="48"/>
      <c r="DM353" s="48"/>
      <c r="DN353" s="48"/>
      <c r="DO353" s="48"/>
      <c r="DP353" s="48"/>
      <c r="DQ353" s="48"/>
      <c r="DR353" s="48"/>
      <c r="DS353" s="48"/>
      <c r="DT353" s="48"/>
      <c r="DU353" s="48"/>
      <c r="DV353" s="48"/>
      <c r="DW353" s="48"/>
      <c r="DX353" s="48"/>
      <c r="DY353" s="48"/>
      <c r="DZ353" s="48"/>
      <c r="EA353" s="48"/>
      <c r="EB353" s="48"/>
      <c r="EC353" s="48"/>
      <c r="ED353" s="48"/>
      <c r="EE353" s="48"/>
      <c r="EF353" s="48"/>
      <c r="EG353" s="48"/>
      <c r="EH353" s="48"/>
      <c r="EI353" s="48"/>
      <c r="EJ353" s="48"/>
      <c r="EK353" s="48"/>
      <c r="EL353" s="48"/>
      <c r="EM353" s="48"/>
      <c r="EN353" s="48"/>
      <c r="EO353" s="48"/>
      <c r="EP353" s="48"/>
      <c r="EQ353" s="48"/>
      <c r="ER353" s="48"/>
      <c r="ES353" s="48"/>
      <c r="ET353" s="48"/>
      <c r="EU353" s="48"/>
      <c r="EV353" s="48"/>
      <c r="EW353" s="48"/>
      <c r="EX353" s="48"/>
      <c r="EY353" s="48"/>
      <c r="EZ353" s="48"/>
      <c r="FA353" s="48"/>
      <c r="FB353" s="48"/>
      <c r="FC353" s="48"/>
      <c r="FD353" s="48"/>
      <c r="FE353" s="48"/>
      <c r="FF353" s="48"/>
      <c r="FG353" s="48"/>
      <c r="FH353" s="48"/>
      <c r="FI353" s="48"/>
      <c r="FJ353" s="48"/>
      <c r="FK353" s="48"/>
      <c r="FL353" s="48"/>
      <c r="FM353" s="48"/>
      <c r="FN353" s="48"/>
      <c r="FO353" s="48"/>
      <c r="FP353" s="48"/>
      <c r="FQ353" s="48"/>
      <c r="FR353" s="48"/>
      <c r="FS353" s="48"/>
      <c r="FT353" s="48"/>
      <c r="FU353" s="48"/>
      <c r="FV353" s="48"/>
      <c r="FW353" s="48"/>
      <c r="FX353" s="48"/>
      <c r="FY353" s="48"/>
      <c r="FZ353" s="48"/>
      <c r="GA353" s="48"/>
      <c r="GB353" s="48"/>
      <c r="GC353" s="48"/>
      <c r="GD353" s="48"/>
      <c r="GE353" s="48"/>
      <c r="GF353" s="48"/>
      <c r="GG353" s="48"/>
      <c r="GH353" s="48"/>
      <c r="GI353" s="48"/>
      <c r="GJ353" s="48"/>
      <c r="GK353" s="48"/>
      <c r="GL353" s="48"/>
      <c r="GM353" s="48"/>
      <c r="GN353" s="48"/>
      <c r="GO353" s="48"/>
      <c r="GP353" s="48"/>
      <c r="GQ353" s="48"/>
      <c r="GR353" s="48"/>
      <c r="GS353" s="48"/>
      <c r="GT353" s="48"/>
      <c r="GU353" s="48"/>
      <c r="GV353" s="48"/>
      <c r="GW353" s="48"/>
      <c r="GX353" s="48"/>
      <c r="GY353" s="48"/>
      <c r="GZ353" s="48"/>
      <c r="HA353" s="48"/>
      <c r="HB353" s="48"/>
      <c r="HC353" s="48"/>
      <c r="HD353" s="48"/>
      <c r="HE353" s="48"/>
      <c r="HF353" s="48"/>
      <c r="HG353" s="48"/>
      <c r="HH353" s="48"/>
      <c r="HI353" s="48"/>
      <c r="HJ353" s="48"/>
      <c r="HK353" s="48"/>
      <c r="HL353" s="48"/>
      <c r="HM353" s="48"/>
      <c r="HN353" s="48"/>
      <c r="HO353" s="48"/>
      <c r="HP353" s="48"/>
      <c r="HQ353" s="48"/>
      <c r="HR353" s="48"/>
      <c r="HS353" s="48"/>
      <c r="HT353" s="48"/>
      <c r="HU353" s="48"/>
      <c r="HV353" s="48"/>
      <c r="HW353" s="48"/>
      <c r="HX353" s="48"/>
      <c r="HY353" s="48"/>
      <c r="HZ353" s="48"/>
      <c r="IA353" s="48"/>
      <c r="IB353" s="48"/>
      <c r="IC353" s="48"/>
      <c r="ID353" s="48"/>
      <c r="IE353" s="48"/>
      <c r="IF353" s="48"/>
      <c r="IG353" s="48"/>
      <c r="IH353" s="48"/>
      <c r="II353" s="48"/>
      <c r="IJ353" s="48"/>
      <c r="IK353" s="48"/>
      <c r="IL353" s="48"/>
      <c r="IM353" s="48"/>
      <c r="IN353" s="48"/>
      <c r="IO353" s="48"/>
      <c r="IP353" s="48"/>
      <c r="IQ353" s="48"/>
      <c r="IR353" s="48"/>
      <c r="IS353" s="48"/>
      <c r="IT353" s="48"/>
      <c r="IU353" s="48"/>
      <c r="IV353" s="48"/>
      <c r="IW353" s="48"/>
      <c r="IX353" s="48"/>
    </row>
    <row r="354" spans="1:258" ht="32.25" customHeight="1" x14ac:dyDescent="0.25">
      <c r="A354" s="278" t="s">
        <v>47</v>
      </c>
      <c r="B354" s="279"/>
      <c r="C354" s="280"/>
      <c r="D354" s="280"/>
      <c r="E354" s="280"/>
      <c r="F354" s="280"/>
      <c r="G354" s="280"/>
      <c r="H354" s="198"/>
      <c r="I354" s="281">
        <v>0</v>
      </c>
      <c r="J354" s="227"/>
      <c r="K354" s="48"/>
      <c r="L354" s="78"/>
      <c r="M354" s="78"/>
      <c r="N354" s="78"/>
      <c r="O354" s="48"/>
      <c r="P354" s="48"/>
      <c r="Q354" s="48"/>
      <c r="R354" s="48"/>
      <c r="S354" s="48"/>
      <c r="T354" s="48"/>
      <c r="U354" s="48"/>
      <c r="V354" s="48"/>
      <c r="W354" s="48"/>
      <c r="X354" s="48"/>
      <c r="Y354" s="48"/>
      <c r="Z354" s="48"/>
      <c r="AA354" s="48"/>
      <c r="AB354" s="48"/>
      <c r="AC354" s="48"/>
      <c r="AD354" s="48"/>
      <c r="AE354" s="48"/>
      <c r="AF354" s="48"/>
      <c r="AG354" s="48"/>
      <c r="AH354" s="48"/>
      <c r="AI354" s="48"/>
      <c r="AJ354" s="48"/>
      <c r="AK354" s="48"/>
      <c r="AL354" s="48"/>
      <c r="AM354" s="48"/>
      <c r="AN354" s="48"/>
      <c r="AO354" s="48"/>
      <c r="AP354" s="48"/>
      <c r="AQ354" s="48"/>
      <c r="AR354" s="48"/>
      <c r="AS354" s="48"/>
      <c r="AT354" s="48"/>
      <c r="AU354" s="48"/>
      <c r="AV354" s="48"/>
      <c r="AW354" s="48"/>
      <c r="AX354" s="48"/>
      <c r="AY354" s="48"/>
      <c r="AZ354" s="48"/>
      <c r="BA354" s="48"/>
      <c r="BB354" s="48"/>
      <c r="BC354" s="48"/>
      <c r="BD354" s="48"/>
      <c r="BE354" s="48"/>
      <c r="BF354" s="48"/>
      <c r="BG354" s="48"/>
      <c r="BH354" s="48"/>
      <c r="BI354" s="48"/>
      <c r="BJ354" s="48"/>
      <c r="BK354" s="48"/>
      <c r="BL354" s="48"/>
      <c r="BM354" s="48"/>
      <c r="BN354" s="48"/>
      <c r="BO354" s="48"/>
      <c r="BP354" s="48"/>
      <c r="BQ354" s="48"/>
      <c r="BR354" s="48"/>
      <c r="BS354" s="48"/>
      <c r="BT354" s="48"/>
      <c r="BU354" s="48"/>
      <c r="BV354" s="48"/>
      <c r="BW354" s="48"/>
      <c r="BX354" s="48"/>
      <c r="BY354" s="48"/>
      <c r="BZ354" s="48"/>
      <c r="CA354" s="48"/>
      <c r="CB354" s="48"/>
      <c r="CC354" s="48"/>
      <c r="CD354" s="48"/>
      <c r="CE354" s="48"/>
      <c r="CF354" s="48"/>
      <c r="CG354" s="48"/>
      <c r="CH354" s="48"/>
      <c r="CI354" s="48"/>
      <c r="CJ354" s="48"/>
      <c r="CK354" s="48"/>
      <c r="CL354" s="48"/>
      <c r="CM354" s="48"/>
      <c r="CN354" s="48"/>
      <c r="CO354" s="48"/>
      <c r="CP354" s="48"/>
      <c r="CQ354" s="48"/>
      <c r="CR354" s="48"/>
      <c r="CS354" s="48"/>
      <c r="CT354" s="48"/>
      <c r="CU354" s="48"/>
      <c r="CV354" s="48"/>
      <c r="CW354" s="48"/>
      <c r="CX354" s="48"/>
      <c r="CY354" s="48"/>
      <c r="CZ354" s="48"/>
      <c r="DA354" s="48"/>
      <c r="DB354" s="48"/>
      <c r="DC354" s="48"/>
      <c r="DD354" s="48"/>
      <c r="DE354" s="48"/>
      <c r="DF354" s="48"/>
      <c r="DG354" s="48"/>
      <c r="DH354" s="48"/>
      <c r="DI354" s="48"/>
      <c r="DJ354" s="48"/>
      <c r="DK354" s="48"/>
      <c r="DL354" s="48"/>
      <c r="DM354" s="48"/>
      <c r="DN354" s="48"/>
      <c r="DO354" s="48"/>
      <c r="DP354" s="48"/>
      <c r="DQ354" s="48"/>
      <c r="DR354" s="48"/>
      <c r="DS354" s="48"/>
      <c r="DT354" s="48"/>
      <c r="DU354" s="48"/>
      <c r="DV354" s="48"/>
      <c r="DW354" s="48"/>
      <c r="DX354" s="48"/>
      <c r="DY354" s="48"/>
      <c r="DZ354" s="48"/>
      <c r="EA354" s="48"/>
      <c r="EB354" s="48"/>
      <c r="EC354" s="48"/>
      <c r="ED354" s="48"/>
      <c r="EE354" s="48"/>
      <c r="EF354" s="48"/>
      <c r="EG354" s="48"/>
      <c r="EH354" s="48"/>
      <c r="EI354" s="48"/>
      <c r="EJ354" s="48"/>
      <c r="EK354" s="48"/>
      <c r="EL354" s="48"/>
      <c r="EM354" s="48"/>
      <c r="EN354" s="48"/>
      <c r="EO354" s="48"/>
      <c r="EP354" s="48"/>
      <c r="EQ354" s="48"/>
      <c r="ER354" s="48"/>
      <c r="ES354" s="48"/>
      <c r="ET354" s="48"/>
      <c r="EU354" s="48"/>
      <c r="EV354" s="48"/>
      <c r="EW354" s="48"/>
      <c r="EX354" s="48"/>
      <c r="EY354" s="48"/>
      <c r="EZ354" s="48"/>
      <c r="FA354" s="48"/>
      <c r="FB354" s="48"/>
      <c r="FC354" s="48"/>
      <c r="FD354" s="48"/>
      <c r="FE354" s="48"/>
      <c r="FF354" s="48"/>
      <c r="FG354" s="48"/>
      <c r="FH354" s="48"/>
      <c r="FI354" s="48"/>
      <c r="FJ354" s="48"/>
      <c r="FK354" s="48"/>
      <c r="FL354" s="48"/>
      <c r="FM354" s="48"/>
      <c r="FN354" s="48"/>
      <c r="FO354" s="48"/>
      <c r="FP354" s="48"/>
      <c r="FQ354" s="48"/>
      <c r="FR354" s="48"/>
      <c r="FS354" s="48"/>
      <c r="FT354" s="48"/>
      <c r="FU354" s="48"/>
      <c r="FV354" s="48"/>
      <c r="FW354" s="48"/>
      <c r="FX354" s="48"/>
      <c r="FY354" s="48"/>
      <c r="FZ354" s="48"/>
      <c r="GA354" s="48"/>
      <c r="GB354" s="48"/>
      <c r="GC354" s="48"/>
      <c r="GD354" s="48"/>
      <c r="GE354" s="48"/>
      <c r="GF354" s="48"/>
      <c r="GG354" s="48"/>
      <c r="GH354" s="48"/>
      <c r="GI354" s="48"/>
      <c r="GJ354" s="48"/>
      <c r="GK354" s="48"/>
      <c r="GL354" s="48"/>
      <c r="GM354" s="48"/>
      <c r="GN354" s="48"/>
      <c r="GO354" s="48"/>
      <c r="GP354" s="48"/>
      <c r="GQ354" s="48"/>
      <c r="GR354" s="48"/>
      <c r="GS354" s="48"/>
      <c r="GT354" s="48"/>
      <c r="GU354" s="48"/>
      <c r="GV354" s="48"/>
      <c r="GW354" s="48"/>
      <c r="GX354" s="48"/>
      <c r="GY354" s="48"/>
      <c r="GZ354" s="48"/>
      <c r="HA354" s="48"/>
      <c r="HB354" s="48"/>
      <c r="HC354" s="48"/>
      <c r="HD354" s="48"/>
      <c r="HE354" s="48"/>
      <c r="HF354" s="48"/>
      <c r="HG354" s="48"/>
      <c r="HH354" s="48"/>
      <c r="HI354" s="48"/>
      <c r="HJ354" s="48"/>
      <c r="HK354" s="48"/>
      <c r="HL354" s="48"/>
      <c r="HM354" s="48"/>
      <c r="HN354" s="48"/>
      <c r="HO354" s="48"/>
      <c r="HP354" s="48"/>
      <c r="HQ354" s="48"/>
      <c r="HR354" s="48"/>
      <c r="HS354" s="48"/>
      <c r="HT354" s="48"/>
      <c r="HU354" s="48"/>
      <c r="HV354" s="48"/>
      <c r="HW354" s="48"/>
      <c r="HX354" s="48"/>
      <c r="HY354" s="48"/>
      <c r="HZ354" s="48"/>
      <c r="IA354" s="48"/>
      <c r="IB354" s="48"/>
      <c r="IC354" s="48"/>
      <c r="ID354" s="48"/>
      <c r="IE354" s="48"/>
      <c r="IF354" s="48"/>
      <c r="IG354" s="48"/>
      <c r="IH354" s="48"/>
      <c r="II354" s="48"/>
      <c r="IJ354" s="48"/>
      <c r="IK354" s="48"/>
      <c r="IL354" s="48"/>
      <c r="IM354" s="48"/>
      <c r="IN354" s="48"/>
      <c r="IO354" s="48"/>
      <c r="IP354" s="48"/>
      <c r="IQ354" s="48"/>
      <c r="IR354" s="48"/>
      <c r="IS354" s="48"/>
      <c r="IT354" s="48"/>
      <c r="IU354" s="48"/>
      <c r="IV354" s="48"/>
      <c r="IW354" s="48"/>
      <c r="IX354" s="48"/>
    </row>
    <row r="355" spans="1:258" x14ac:dyDescent="0.25">
      <c r="A355" s="195" t="s">
        <v>95</v>
      </c>
      <c r="B355" s="196"/>
      <c r="C355" s="272" t="s">
        <v>94</v>
      </c>
      <c r="D355" s="272"/>
      <c r="E355" s="272"/>
      <c r="F355" s="272"/>
      <c r="G355" s="275"/>
      <c r="H355" s="9"/>
      <c r="I355" s="282"/>
      <c r="J355" s="227"/>
      <c r="K355" s="48"/>
      <c r="L355" s="78"/>
      <c r="M355" s="78"/>
      <c r="N355" s="78"/>
      <c r="O355" s="48"/>
      <c r="P355" s="48"/>
      <c r="Q355" s="48"/>
      <c r="R355" s="48"/>
      <c r="S355" s="48"/>
      <c r="T355" s="48"/>
      <c r="U355" s="48"/>
      <c r="V355" s="48"/>
      <c r="W355" s="48"/>
      <c r="X355" s="48"/>
      <c r="Y355" s="48"/>
      <c r="Z355" s="48"/>
      <c r="AA355" s="48"/>
      <c r="AB355" s="48"/>
      <c r="AC355" s="48"/>
      <c r="AD355" s="48"/>
      <c r="AE355" s="48"/>
      <c r="AF355" s="48"/>
      <c r="AG355" s="48"/>
      <c r="AH355" s="48"/>
      <c r="AI355" s="48"/>
      <c r="AJ355" s="48"/>
      <c r="AK355" s="48"/>
      <c r="AL355" s="48"/>
      <c r="AM355" s="48"/>
      <c r="AN355" s="48"/>
      <c r="AO355" s="48"/>
      <c r="AP355" s="48"/>
      <c r="AQ355" s="48"/>
      <c r="AR355" s="48"/>
      <c r="AS355" s="48"/>
      <c r="AT355" s="48"/>
      <c r="AU355" s="48"/>
      <c r="AV355" s="48"/>
      <c r="AW355" s="48"/>
      <c r="AX355" s="48"/>
      <c r="AY355" s="48"/>
      <c r="AZ355" s="48"/>
      <c r="BA355" s="48"/>
      <c r="BB355" s="48"/>
      <c r="BC355" s="48"/>
      <c r="BD355" s="48"/>
      <c r="BE355" s="48"/>
      <c r="BF355" s="48"/>
      <c r="BG355" s="48"/>
      <c r="BH355" s="48"/>
      <c r="BI355" s="48"/>
      <c r="BJ355" s="48"/>
      <c r="BK355" s="48"/>
      <c r="BL355" s="48"/>
      <c r="BM355" s="48"/>
      <c r="BN355" s="48"/>
      <c r="BO355" s="48"/>
      <c r="BP355" s="48"/>
      <c r="BQ355" s="48"/>
      <c r="BR355" s="48"/>
      <c r="BS355" s="48"/>
      <c r="BT355" s="48"/>
      <c r="BU355" s="48"/>
      <c r="BV355" s="48"/>
      <c r="BW355" s="48"/>
      <c r="BX355" s="48"/>
      <c r="BY355" s="48"/>
      <c r="BZ355" s="48"/>
      <c r="CA355" s="48"/>
      <c r="CB355" s="48"/>
      <c r="CC355" s="48"/>
      <c r="CD355" s="48"/>
      <c r="CE355" s="48"/>
      <c r="CF355" s="48"/>
      <c r="CG355" s="48"/>
      <c r="CH355" s="48"/>
      <c r="CI355" s="48"/>
      <c r="CJ355" s="48"/>
      <c r="CK355" s="48"/>
      <c r="CL355" s="48"/>
      <c r="CM355" s="48"/>
      <c r="CN355" s="48"/>
      <c r="CO355" s="48"/>
      <c r="CP355" s="48"/>
      <c r="CQ355" s="48"/>
      <c r="CR355" s="48"/>
      <c r="CS355" s="48"/>
      <c r="CT355" s="48"/>
      <c r="CU355" s="48"/>
      <c r="CV355" s="48"/>
      <c r="CW355" s="48"/>
      <c r="CX355" s="48"/>
      <c r="CY355" s="48"/>
      <c r="CZ355" s="48"/>
      <c r="DA355" s="48"/>
      <c r="DB355" s="48"/>
      <c r="DC355" s="48"/>
      <c r="DD355" s="48"/>
      <c r="DE355" s="48"/>
      <c r="DF355" s="48"/>
      <c r="DG355" s="48"/>
      <c r="DH355" s="48"/>
      <c r="DI355" s="48"/>
      <c r="DJ355" s="48"/>
      <c r="DK355" s="48"/>
      <c r="DL355" s="48"/>
      <c r="DM355" s="48"/>
      <c r="DN355" s="48"/>
      <c r="DO355" s="48"/>
      <c r="DP355" s="48"/>
      <c r="DQ355" s="48"/>
      <c r="DR355" s="48"/>
      <c r="DS355" s="48"/>
      <c r="DT355" s="48"/>
      <c r="DU355" s="48"/>
      <c r="DV355" s="48"/>
      <c r="DW355" s="48"/>
      <c r="DX355" s="48"/>
      <c r="DY355" s="48"/>
      <c r="DZ355" s="48"/>
      <c r="EA355" s="48"/>
      <c r="EB355" s="48"/>
      <c r="EC355" s="48"/>
      <c r="ED355" s="48"/>
      <c r="EE355" s="48"/>
      <c r="EF355" s="48"/>
      <c r="EG355" s="48"/>
      <c r="EH355" s="48"/>
      <c r="EI355" s="48"/>
      <c r="EJ355" s="48"/>
      <c r="EK355" s="48"/>
      <c r="EL355" s="48"/>
      <c r="EM355" s="48"/>
      <c r="EN355" s="48"/>
      <c r="EO355" s="48"/>
      <c r="EP355" s="48"/>
      <c r="EQ355" s="48"/>
      <c r="ER355" s="48"/>
      <c r="ES355" s="48"/>
      <c r="ET355" s="48"/>
      <c r="EU355" s="48"/>
      <c r="EV355" s="48"/>
      <c r="EW355" s="48"/>
      <c r="EX355" s="48"/>
      <c r="EY355" s="48"/>
      <c r="EZ355" s="48"/>
      <c r="FA355" s="48"/>
      <c r="FB355" s="48"/>
      <c r="FC355" s="48"/>
      <c r="FD355" s="48"/>
      <c r="FE355" s="48"/>
      <c r="FF355" s="48"/>
      <c r="FG355" s="48"/>
      <c r="FH355" s="48"/>
      <c r="FI355" s="48"/>
      <c r="FJ355" s="48"/>
      <c r="FK355" s="48"/>
      <c r="FL355" s="48"/>
      <c r="FM355" s="48"/>
      <c r="FN355" s="48"/>
      <c r="FO355" s="48"/>
      <c r="FP355" s="48"/>
      <c r="FQ355" s="48"/>
      <c r="FR355" s="48"/>
      <c r="FS355" s="48"/>
      <c r="FT355" s="48"/>
      <c r="FU355" s="48"/>
      <c r="FV355" s="48"/>
      <c r="FW355" s="48"/>
      <c r="FX355" s="48"/>
      <c r="FY355" s="48"/>
      <c r="FZ355" s="48"/>
      <c r="GA355" s="48"/>
      <c r="GB355" s="48"/>
      <c r="GC355" s="48"/>
      <c r="GD355" s="48"/>
      <c r="GE355" s="48"/>
      <c r="GF355" s="48"/>
      <c r="GG355" s="48"/>
      <c r="GH355" s="48"/>
      <c r="GI355" s="48"/>
      <c r="GJ355" s="48"/>
      <c r="GK355" s="48"/>
      <c r="GL355" s="48"/>
      <c r="GM355" s="48"/>
      <c r="GN355" s="48"/>
      <c r="GO355" s="48"/>
      <c r="GP355" s="48"/>
      <c r="GQ355" s="48"/>
      <c r="GR355" s="48"/>
      <c r="GS355" s="48"/>
      <c r="GT355" s="48"/>
      <c r="GU355" s="48"/>
      <c r="GV355" s="48"/>
      <c r="GW355" s="48"/>
      <c r="GX355" s="48"/>
      <c r="GY355" s="48"/>
      <c r="GZ355" s="48"/>
      <c r="HA355" s="48"/>
      <c r="HB355" s="48"/>
      <c r="HC355" s="48"/>
      <c r="HD355" s="48"/>
      <c r="HE355" s="48"/>
      <c r="HF355" s="48"/>
      <c r="HG355" s="48"/>
      <c r="HH355" s="48"/>
      <c r="HI355" s="48"/>
      <c r="HJ355" s="48"/>
      <c r="HK355" s="48"/>
      <c r="HL355" s="48"/>
      <c r="HM355" s="48"/>
      <c r="HN355" s="48"/>
      <c r="HO355" s="48"/>
      <c r="HP355" s="48"/>
      <c r="HQ355" s="48"/>
      <c r="HR355" s="48"/>
      <c r="HS355" s="48"/>
      <c r="HT355" s="48"/>
      <c r="HU355" s="48"/>
      <c r="HV355" s="48"/>
      <c r="HW355" s="48"/>
      <c r="HX355" s="48"/>
      <c r="HY355" s="48"/>
      <c r="HZ355" s="48"/>
      <c r="IA355" s="48"/>
      <c r="IB355" s="48"/>
      <c r="IC355" s="48"/>
      <c r="ID355" s="48"/>
      <c r="IE355" s="48"/>
      <c r="IF355" s="48"/>
      <c r="IG355" s="48"/>
      <c r="IH355" s="48"/>
      <c r="II355" s="48"/>
      <c r="IJ355" s="48"/>
      <c r="IK355" s="48"/>
      <c r="IL355" s="48"/>
      <c r="IM355" s="48"/>
      <c r="IN355" s="48"/>
      <c r="IO355" s="48"/>
      <c r="IP355" s="48"/>
      <c r="IQ355" s="48"/>
      <c r="IR355" s="48"/>
      <c r="IS355" s="48"/>
      <c r="IT355" s="48"/>
      <c r="IU355" s="48"/>
      <c r="IV355" s="48"/>
      <c r="IW355" s="48"/>
      <c r="IX355" s="48"/>
    </row>
    <row r="356" spans="1:258" x14ac:dyDescent="0.25">
      <c r="A356" s="195" t="s">
        <v>96</v>
      </c>
      <c r="B356" s="197"/>
      <c r="C356" s="284"/>
      <c r="D356" s="284"/>
      <c r="E356" s="284"/>
      <c r="F356" s="284"/>
      <c r="G356" s="285"/>
      <c r="H356" s="9"/>
      <c r="I356" s="283"/>
      <c r="J356" s="227"/>
      <c r="L356" s="78"/>
      <c r="M356" s="78"/>
      <c r="N356" s="78"/>
      <c r="O356" s="48"/>
      <c r="P356" s="48"/>
      <c r="Q356" s="48"/>
      <c r="R356" s="48"/>
      <c r="S356" s="48"/>
      <c r="T356" s="48"/>
      <c r="U356" s="48"/>
      <c r="V356" s="48"/>
      <c r="W356" s="48"/>
      <c r="X356" s="48"/>
      <c r="Y356" s="48"/>
      <c r="Z356" s="48"/>
      <c r="AA356" s="48"/>
      <c r="AB356" s="48"/>
      <c r="AC356" s="48"/>
      <c r="AD356" s="48"/>
      <c r="AE356" s="48"/>
      <c r="AF356" s="48"/>
      <c r="AG356" s="48"/>
      <c r="AH356" s="48"/>
      <c r="AI356" s="48"/>
      <c r="AJ356" s="48"/>
      <c r="AK356" s="48"/>
      <c r="AL356" s="48"/>
      <c r="AM356" s="48"/>
      <c r="AN356" s="48"/>
      <c r="AO356" s="48"/>
      <c r="AP356" s="48"/>
      <c r="AQ356" s="48"/>
      <c r="AR356" s="48"/>
      <c r="AS356" s="48"/>
      <c r="AT356" s="48"/>
      <c r="AU356" s="48"/>
      <c r="AV356" s="48"/>
      <c r="AW356" s="48"/>
      <c r="AX356" s="48"/>
      <c r="AY356" s="48"/>
      <c r="AZ356" s="48"/>
      <c r="BA356" s="48"/>
      <c r="BB356" s="48"/>
      <c r="BC356" s="48"/>
      <c r="BD356" s="48"/>
      <c r="BE356" s="48"/>
      <c r="BF356" s="48"/>
      <c r="BG356" s="48"/>
      <c r="BH356" s="48"/>
      <c r="BI356" s="48"/>
      <c r="BJ356" s="48"/>
      <c r="BK356" s="48"/>
      <c r="BL356" s="48"/>
      <c r="BM356" s="48"/>
      <c r="BN356" s="48"/>
      <c r="BO356" s="48"/>
      <c r="BP356" s="48"/>
      <c r="BQ356" s="48"/>
      <c r="BR356" s="48"/>
      <c r="BS356" s="48"/>
      <c r="BT356" s="48"/>
      <c r="BU356" s="48"/>
      <c r="BV356" s="48"/>
      <c r="BW356" s="48"/>
      <c r="BX356" s="48"/>
      <c r="BY356" s="48"/>
      <c r="BZ356" s="48"/>
      <c r="CA356" s="48"/>
      <c r="CB356" s="48"/>
      <c r="CC356" s="48"/>
      <c r="CD356" s="48"/>
      <c r="CE356" s="48"/>
      <c r="CF356" s="48"/>
      <c r="CG356" s="48"/>
      <c r="CH356" s="48"/>
      <c r="CI356" s="48"/>
      <c r="CJ356" s="48"/>
      <c r="CK356" s="48"/>
      <c r="CL356" s="48"/>
      <c r="CM356" s="48"/>
      <c r="CN356" s="48"/>
      <c r="CO356" s="48"/>
      <c r="CP356" s="48"/>
      <c r="CQ356" s="48"/>
      <c r="CR356" s="48"/>
      <c r="CS356" s="48"/>
      <c r="CT356" s="48"/>
      <c r="CU356" s="48"/>
      <c r="CV356" s="48"/>
      <c r="CW356" s="48"/>
      <c r="CX356" s="48"/>
      <c r="CY356" s="48"/>
      <c r="CZ356" s="48"/>
      <c r="DA356" s="48"/>
      <c r="DB356" s="48"/>
      <c r="DC356" s="48"/>
      <c r="DD356" s="48"/>
      <c r="DE356" s="48"/>
      <c r="DF356" s="48"/>
      <c r="DG356" s="48"/>
      <c r="DH356" s="48"/>
      <c r="DI356" s="48"/>
      <c r="DJ356" s="48"/>
      <c r="DK356" s="48"/>
      <c r="DL356" s="48"/>
      <c r="DM356" s="48"/>
      <c r="DN356" s="48"/>
      <c r="DO356" s="48"/>
      <c r="DP356" s="48"/>
      <c r="DQ356" s="48"/>
      <c r="DR356" s="48"/>
      <c r="DS356" s="48"/>
      <c r="DT356" s="48"/>
      <c r="DU356" s="48"/>
      <c r="DV356" s="48"/>
      <c r="DW356" s="48"/>
      <c r="DX356" s="48"/>
      <c r="DY356" s="48"/>
      <c r="DZ356" s="48"/>
      <c r="EA356" s="48"/>
      <c r="EB356" s="48"/>
      <c r="EC356" s="48"/>
      <c r="ED356" s="48"/>
      <c r="EE356" s="48"/>
      <c r="EF356" s="48"/>
      <c r="EG356" s="48"/>
      <c r="EH356" s="48"/>
      <c r="EI356" s="48"/>
      <c r="EJ356" s="48"/>
      <c r="EK356" s="48"/>
      <c r="EL356" s="48"/>
      <c r="EM356" s="48"/>
      <c r="EN356" s="48"/>
      <c r="EO356" s="48"/>
      <c r="EP356" s="48"/>
      <c r="EQ356" s="48"/>
      <c r="ER356" s="48"/>
      <c r="ES356" s="48"/>
      <c r="ET356" s="48"/>
      <c r="EU356" s="48"/>
      <c r="EV356" s="48"/>
      <c r="EW356" s="48"/>
      <c r="EX356" s="48"/>
      <c r="EY356" s="48"/>
      <c r="EZ356" s="48"/>
      <c r="FA356" s="48"/>
      <c r="FB356" s="48"/>
      <c r="FC356" s="48"/>
      <c r="FD356" s="48"/>
      <c r="FE356" s="48"/>
      <c r="FF356" s="48"/>
      <c r="FG356" s="48"/>
      <c r="FH356" s="48"/>
      <c r="FI356" s="48"/>
      <c r="FJ356" s="48"/>
      <c r="FK356" s="48"/>
      <c r="FL356" s="48"/>
      <c r="FM356" s="48"/>
      <c r="FN356" s="48"/>
      <c r="FO356" s="48"/>
      <c r="FP356" s="48"/>
      <c r="FQ356" s="48"/>
      <c r="FR356" s="48"/>
      <c r="FS356" s="48"/>
      <c r="FT356" s="48"/>
      <c r="FU356" s="48"/>
      <c r="FV356" s="48"/>
      <c r="FW356" s="48"/>
      <c r="FX356" s="48"/>
      <c r="FY356" s="48"/>
      <c r="FZ356" s="48"/>
      <c r="GA356" s="48"/>
      <c r="GB356" s="48"/>
      <c r="GC356" s="48"/>
      <c r="GD356" s="48"/>
      <c r="GE356" s="48"/>
      <c r="GF356" s="48"/>
      <c r="GG356" s="48"/>
      <c r="GH356" s="48"/>
      <c r="GI356" s="48"/>
      <c r="GJ356" s="48"/>
      <c r="GK356" s="48"/>
      <c r="GL356" s="48"/>
      <c r="GM356" s="48"/>
      <c r="GN356" s="48"/>
      <c r="GO356" s="48"/>
      <c r="GP356" s="48"/>
      <c r="GQ356" s="48"/>
      <c r="GR356" s="48"/>
      <c r="GS356" s="48"/>
      <c r="GT356" s="48"/>
      <c r="GU356" s="48"/>
      <c r="GV356" s="48"/>
      <c r="GW356" s="48"/>
      <c r="GX356" s="48"/>
      <c r="GY356" s="48"/>
      <c r="GZ356" s="48"/>
      <c r="HA356" s="48"/>
      <c r="HB356" s="48"/>
      <c r="HC356" s="48"/>
      <c r="HD356" s="48"/>
      <c r="HE356" s="48"/>
      <c r="HF356" s="48"/>
      <c r="HG356" s="48"/>
      <c r="HH356" s="48"/>
      <c r="HI356" s="48"/>
      <c r="HJ356" s="48"/>
      <c r="HK356" s="48"/>
      <c r="HL356" s="48"/>
      <c r="HM356" s="48"/>
      <c r="HN356" s="48"/>
      <c r="HO356" s="48"/>
      <c r="HP356" s="48"/>
      <c r="HQ356" s="48"/>
      <c r="HR356" s="48"/>
      <c r="HS356" s="48"/>
      <c r="HT356" s="48"/>
      <c r="HU356" s="48"/>
      <c r="HV356" s="48"/>
      <c r="HW356" s="48"/>
      <c r="HX356" s="48"/>
      <c r="HY356" s="48"/>
      <c r="HZ356" s="48"/>
      <c r="IA356" s="48"/>
      <c r="IB356" s="48"/>
      <c r="IC356" s="48"/>
      <c r="ID356" s="48"/>
      <c r="IE356" s="48"/>
      <c r="IF356" s="48"/>
      <c r="IG356" s="48"/>
      <c r="IH356" s="48"/>
      <c r="II356" s="48"/>
      <c r="IJ356" s="48"/>
      <c r="IK356" s="48"/>
      <c r="IL356" s="48"/>
      <c r="IM356" s="48"/>
      <c r="IN356" s="48"/>
      <c r="IO356" s="48"/>
      <c r="IP356" s="48"/>
      <c r="IQ356" s="48"/>
      <c r="IR356" s="48"/>
      <c r="IS356" s="48"/>
      <c r="IT356" s="48"/>
      <c r="IU356" s="48"/>
      <c r="IV356" s="48"/>
      <c r="IW356" s="48"/>
      <c r="IX356" s="48"/>
    </row>
    <row r="357" spans="1:258" ht="31.5" customHeight="1" x14ac:dyDescent="0.25">
      <c r="A357" s="267" t="s">
        <v>48</v>
      </c>
      <c r="B357" s="268"/>
      <c r="C357" s="269"/>
      <c r="D357" s="269"/>
      <c r="E357" s="269"/>
      <c r="F357" s="269"/>
      <c r="G357" s="269"/>
      <c r="H357" s="269"/>
      <c r="I357" s="270"/>
      <c r="J357" s="101"/>
      <c r="K357" s="48"/>
      <c r="L357" s="78"/>
      <c r="M357" s="78"/>
      <c r="N357" s="78"/>
      <c r="O357" s="48"/>
      <c r="P357" s="48"/>
      <c r="Q357" s="48"/>
      <c r="R357" s="48"/>
      <c r="S357" s="48"/>
      <c r="T357" s="48"/>
      <c r="U357" s="48"/>
      <c r="V357" s="48"/>
      <c r="W357" s="48"/>
      <c r="X357" s="48"/>
      <c r="Y357" s="48"/>
      <c r="Z357" s="48"/>
      <c r="AA357" s="48"/>
      <c r="AB357" s="48"/>
      <c r="AC357" s="48"/>
      <c r="AD357" s="48"/>
      <c r="AE357" s="48"/>
      <c r="AF357" s="48"/>
      <c r="AG357" s="48"/>
      <c r="AH357" s="48"/>
      <c r="AI357" s="48"/>
      <c r="AJ357" s="48"/>
      <c r="AK357" s="48"/>
      <c r="AL357" s="48"/>
      <c r="AM357" s="48"/>
      <c r="AN357" s="48"/>
      <c r="AO357" s="48"/>
      <c r="AP357" s="48"/>
      <c r="AQ357" s="48"/>
      <c r="AR357" s="48"/>
      <c r="AS357" s="48"/>
      <c r="AT357" s="48"/>
      <c r="AU357" s="48"/>
      <c r="AV357" s="48"/>
      <c r="AW357" s="48"/>
      <c r="AX357" s="48"/>
      <c r="AY357" s="48"/>
      <c r="AZ357" s="48"/>
      <c r="BA357" s="48"/>
      <c r="BB357" s="48"/>
      <c r="BC357" s="48"/>
      <c r="BD357" s="48"/>
      <c r="BE357" s="48"/>
      <c r="BF357" s="48"/>
      <c r="BG357" s="48"/>
      <c r="BH357" s="48"/>
      <c r="BI357" s="48"/>
      <c r="BJ357" s="48"/>
      <c r="BK357" s="48"/>
      <c r="BL357" s="48"/>
      <c r="BM357" s="48"/>
      <c r="BN357" s="48"/>
      <c r="BO357" s="48"/>
      <c r="BP357" s="48"/>
      <c r="BQ357" s="48"/>
      <c r="BR357" s="48"/>
      <c r="BS357" s="48"/>
      <c r="BT357" s="48"/>
      <c r="BU357" s="48"/>
      <c r="BV357" s="48"/>
      <c r="BW357" s="48"/>
      <c r="BX357" s="48"/>
      <c r="BY357" s="48"/>
      <c r="BZ357" s="48"/>
      <c r="CA357" s="48"/>
      <c r="CB357" s="48"/>
      <c r="CC357" s="48"/>
      <c r="CD357" s="48"/>
      <c r="CE357" s="48"/>
      <c r="CF357" s="48"/>
      <c r="CG357" s="48"/>
      <c r="CH357" s="48"/>
      <c r="CI357" s="48"/>
      <c r="CJ357" s="48"/>
      <c r="CK357" s="48"/>
      <c r="CL357" s="48"/>
      <c r="CM357" s="48"/>
      <c r="CN357" s="48"/>
      <c r="CO357" s="48"/>
      <c r="CP357" s="48"/>
      <c r="CQ357" s="48"/>
      <c r="CR357" s="48"/>
      <c r="CS357" s="48"/>
      <c r="CT357" s="48"/>
      <c r="CU357" s="48"/>
      <c r="CV357" s="48"/>
      <c r="CW357" s="48"/>
      <c r="CX357" s="48"/>
      <c r="CY357" s="48"/>
      <c r="CZ357" s="48"/>
      <c r="DA357" s="48"/>
      <c r="DB357" s="48"/>
      <c r="DC357" s="48"/>
      <c r="DD357" s="48"/>
      <c r="DE357" s="48"/>
      <c r="DF357" s="48"/>
      <c r="DG357" s="48"/>
      <c r="DH357" s="48"/>
      <c r="DI357" s="48"/>
      <c r="DJ357" s="48"/>
      <c r="DK357" s="48"/>
      <c r="DL357" s="48"/>
      <c r="DM357" s="48"/>
      <c r="DN357" s="48"/>
      <c r="DO357" s="48"/>
      <c r="DP357" s="48"/>
      <c r="DQ357" s="48"/>
      <c r="DR357" s="48"/>
      <c r="DS357" s="48"/>
      <c r="DT357" s="48"/>
      <c r="DU357" s="48"/>
      <c r="DV357" s="48"/>
      <c r="DW357" s="48"/>
      <c r="DX357" s="48"/>
      <c r="DY357" s="48"/>
      <c r="DZ357" s="48"/>
      <c r="EA357" s="48"/>
      <c r="EB357" s="48"/>
      <c r="EC357" s="48"/>
      <c r="ED357" s="48"/>
      <c r="EE357" s="48"/>
      <c r="EF357" s="48"/>
      <c r="EG357" s="48"/>
      <c r="EH357" s="48"/>
      <c r="EI357" s="48"/>
      <c r="EJ357" s="48"/>
      <c r="EK357" s="48"/>
      <c r="EL357" s="48"/>
      <c r="EM357" s="48"/>
      <c r="EN357" s="48"/>
      <c r="EO357" s="48"/>
      <c r="EP357" s="48"/>
      <c r="EQ357" s="48"/>
      <c r="ER357" s="48"/>
      <c r="ES357" s="48"/>
      <c r="ET357" s="48"/>
      <c r="EU357" s="48"/>
      <c r="EV357" s="48"/>
      <c r="EW357" s="48"/>
      <c r="EX357" s="48"/>
      <c r="EY357" s="48"/>
      <c r="EZ357" s="48"/>
      <c r="FA357" s="48"/>
      <c r="FB357" s="48"/>
      <c r="FC357" s="48"/>
      <c r="FD357" s="48"/>
      <c r="FE357" s="48"/>
      <c r="FF357" s="48"/>
      <c r="FG357" s="48"/>
      <c r="FH357" s="48"/>
      <c r="FI357" s="48"/>
      <c r="FJ357" s="48"/>
      <c r="FK357" s="48"/>
      <c r="FL357" s="48"/>
      <c r="FM357" s="48"/>
      <c r="FN357" s="48"/>
      <c r="FO357" s="48"/>
      <c r="FP357" s="48"/>
      <c r="FQ357" s="48"/>
      <c r="FR357" s="48"/>
      <c r="FS357" s="48"/>
      <c r="FT357" s="48"/>
      <c r="FU357" s="48"/>
      <c r="FV357" s="48"/>
      <c r="FW357" s="48"/>
      <c r="FX357" s="48"/>
      <c r="FY357" s="48"/>
      <c r="FZ357" s="48"/>
      <c r="GA357" s="48"/>
      <c r="GB357" s="48"/>
      <c r="GC357" s="48"/>
      <c r="GD357" s="48"/>
      <c r="GE357" s="48"/>
      <c r="GF357" s="48"/>
      <c r="GG357" s="48"/>
      <c r="GH357" s="48"/>
      <c r="GI357" s="48"/>
      <c r="GJ357" s="48"/>
      <c r="GK357" s="48"/>
      <c r="GL357" s="48"/>
      <c r="GM357" s="48"/>
      <c r="GN357" s="48"/>
      <c r="GO357" s="48"/>
      <c r="GP357" s="48"/>
      <c r="GQ357" s="48"/>
      <c r="GR357" s="48"/>
      <c r="GS357" s="48"/>
      <c r="GT357" s="48"/>
      <c r="GU357" s="48"/>
      <c r="GV357" s="48"/>
      <c r="GW357" s="48"/>
      <c r="GX357" s="48"/>
      <c r="GY357" s="48"/>
      <c r="GZ357" s="48"/>
      <c r="HA357" s="48"/>
      <c r="HB357" s="48"/>
      <c r="HC357" s="48"/>
      <c r="HD357" s="48"/>
      <c r="HE357" s="48"/>
      <c r="HF357" s="48"/>
      <c r="HG357" s="48"/>
      <c r="HH357" s="48"/>
      <c r="HI357" s="48"/>
      <c r="HJ357" s="48"/>
      <c r="HK357" s="48"/>
      <c r="HL357" s="48"/>
      <c r="HM357" s="48"/>
      <c r="HN357" s="48"/>
      <c r="HO357" s="48"/>
      <c r="HP357" s="48"/>
      <c r="HQ357" s="48"/>
      <c r="HR357" s="48"/>
      <c r="HS357" s="48"/>
      <c r="HT357" s="48"/>
      <c r="HU357" s="48"/>
      <c r="HV357" s="48"/>
      <c r="HW357" s="48"/>
      <c r="HX357" s="48"/>
      <c r="HY357" s="48"/>
      <c r="HZ357" s="48"/>
      <c r="IA357" s="48"/>
      <c r="IB357" s="48"/>
      <c r="IC357" s="48"/>
      <c r="ID357" s="48"/>
      <c r="IE357" s="48"/>
      <c r="IF357" s="48"/>
      <c r="IG357" s="48"/>
      <c r="IH357" s="48"/>
      <c r="II357" s="48"/>
      <c r="IJ357" s="48"/>
      <c r="IK357" s="48"/>
      <c r="IL357" s="48"/>
      <c r="IM357" s="48"/>
      <c r="IN357" s="48"/>
      <c r="IO357" s="48"/>
      <c r="IP357" s="48"/>
      <c r="IQ357" s="48"/>
      <c r="IR357" s="48"/>
      <c r="IS357" s="48"/>
      <c r="IT357" s="48"/>
      <c r="IU357" s="48"/>
      <c r="IV357" s="48"/>
      <c r="IW357" s="48"/>
      <c r="IX357" s="48"/>
    </row>
    <row r="358" spans="1:258" x14ac:dyDescent="0.25">
      <c r="A358" s="274" t="s">
        <v>49</v>
      </c>
      <c r="B358" s="275"/>
      <c r="C358" s="276"/>
      <c r="D358" s="276"/>
      <c r="E358" s="276"/>
      <c r="F358" s="276"/>
      <c r="G358" s="276"/>
      <c r="H358" s="276"/>
      <c r="I358" s="277"/>
      <c r="J358" s="229"/>
      <c r="L358" s="78"/>
      <c r="M358" s="78"/>
      <c r="N358" s="78"/>
      <c r="O358" s="48"/>
      <c r="P358" s="48"/>
      <c r="Q358" s="48"/>
      <c r="R358" s="48"/>
      <c r="S358" s="48"/>
      <c r="T358" s="48"/>
      <c r="U358" s="48"/>
      <c r="V358" s="48"/>
      <c r="W358" s="48"/>
      <c r="X358" s="48"/>
      <c r="Y358" s="48"/>
      <c r="Z358" s="48"/>
      <c r="AA358" s="48"/>
      <c r="AB358" s="48"/>
      <c r="AC358" s="48"/>
      <c r="AD358" s="48"/>
      <c r="AE358" s="48"/>
      <c r="AF358" s="48"/>
      <c r="AG358" s="48"/>
      <c r="AH358" s="48"/>
      <c r="AI358" s="48"/>
      <c r="AJ358" s="48"/>
      <c r="AK358" s="48"/>
      <c r="AL358" s="48"/>
      <c r="AM358" s="48"/>
      <c r="AN358" s="48"/>
      <c r="AO358" s="48"/>
      <c r="AP358" s="48"/>
      <c r="AQ358" s="48"/>
      <c r="AR358" s="48"/>
      <c r="AS358" s="48"/>
      <c r="AT358" s="48"/>
      <c r="AU358" s="48"/>
      <c r="AV358" s="48"/>
      <c r="AW358" s="48"/>
      <c r="AX358" s="48"/>
      <c r="AY358" s="48"/>
      <c r="AZ358" s="48"/>
      <c r="BA358" s="48"/>
      <c r="BB358" s="48"/>
      <c r="BC358" s="48"/>
      <c r="BD358" s="48"/>
      <c r="BE358" s="48"/>
      <c r="BF358" s="48"/>
      <c r="BG358" s="48"/>
      <c r="BH358" s="48"/>
      <c r="BI358" s="48"/>
      <c r="BJ358" s="48"/>
      <c r="BK358" s="48"/>
      <c r="BL358" s="48"/>
      <c r="BM358" s="48"/>
      <c r="BN358" s="48"/>
      <c r="BO358" s="48"/>
      <c r="BP358" s="48"/>
      <c r="BQ358" s="48"/>
      <c r="BR358" s="48"/>
      <c r="BS358" s="48"/>
      <c r="BT358" s="48"/>
      <c r="BU358" s="48"/>
      <c r="BV358" s="48"/>
      <c r="BW358" s="48"/>
      <c r="BX358" s="48"/>
      <c r="BY358" s="48"/>
      <c r="BZ358" s="48"/>
      <c r="CA358" s="48"/>
      <c r="CB358" s="48"/>
      <c r="CC358" s="48"/>
      <c r="CD358" s="48"/>
      <c r="CE358" s="48"/>
      <c r="CF358" s="48"/>
      <c r="CG358" s="48"/>
      <c r="CH358" s="48"/>
      <c r="CI358" s="48"/>
      <c r="CJ358" s="48"/>
      <c r="CK358" s="48"/>
      <c r="CL358" s="48"/>
      <c r="CM358" s="48"/>
      <c r="CN358" s="48"/>
      <c r="CO358" s="48"/>
      <c r="CP358" s="48"/>
      <c r="CQ358" s="48"/>
      <c r="CR358" s="48"/>
      <c r="CS358" s="48"/>
      <c r="CT358" s="48"/>
      <c r="CU358" s="48"/>
      <c r="CV358" s="48"/>
      <c r="CW358" s="48"/>
      <c r="CX358" s="48"/>
      <c r="CY358" s="48"/>
      <c r="CZ358" s="48"/>
      <c r="DA358" s="48"/>
      <c r="DB358" s="48"/>
      <c r="DC358" s="48"/>
      <c r="DD358" s="48"/>
      <c r="DE358" s="48"/>
      <c r="DF358" s="48"/>
      <c r="DG358" s="48"/>
      <c r="DH358" s="48"/>
      <c r="DI358" s="48"/>
      <c r="DJ358" s="48"/>
      <c r="DK358" s="48"/>
      <c r="DL358" s="48"/>
      <c r="DM358" s="48"/>
      <c r="DN358" s="48"/>
      <c r="DO358" s="48"/>
      <c r="DP358" s="48"/>
      <c r="DQ358" s="48"/>
      <c r="DR358" s="48"/>
      <c r="DS358" s="48"/>
      <c r="DT358" s="48"/>
      <c r="DU358" s="48"/>
      <c r="DV358" s="48"/>
      <c r="DW358" s="48"/>
      <c r="DX358" s="48"/>
      <c r="DY358" s="48"/>
      <c r="DZ358" s="48"/>
      <c r="EA358" s="48"/>
      <c r="EB358" s="48"/>
      <c r="EC358" s="48"/>
      <c r="ED358" s="48"/>
      <c r="EE358" s="48"/>
      <c r="EF358" s="48"/>
      <c r="EG358" s="48"/>
      <c r="EH358" s="48"/>
      <c r="EI358" s="48"/>
      <c r="EJ358" s="48"/>
      <c r="EK358" s="48"/>
      <c r="EL358" s="48"/>
      <c r="EM358" s="48"/>
      <c r="EN358" s="48"/>
      <c r="EO358" s="48"/>
      <c r="EP358" s="48"/>
      <c r="EQ358" s="48"/>
      <c r="ER358" s="48"/>
      <c r="ES358" s="48"/>
      <c r="ET358" s="48"/>
      <c r="EU358" s="48"/>
      <c r="EV358" s="48"/>
      <c r="EW358" s="48"/>
      <c r="EX358" s="48"/>
      <c r="EY358" s="48"/>
      <c r="EZ358" s="48"/>
      <c r="FA358" s="48"/>
      <c r="FB358" s="48"/>
      <c r="FC358" s="48"/>
      <c r="FD358" s="48"/>
      <c r="FE358" s="48"/>
      <c r="FF358" s="48"/>
      <c r="FG358" s="48"/>
      <c r="FH358" s="48"/>
      <c r="FI358" s="48"/>
      <c r="FJ358" s="48"/>
      <c r="FK358" s="48"/>
      <c r="FL358" s="48"/>
      <c r="FM358" s="48"/>
      <c r="FN358" s="48"/>
      <c r="FO358" s="48"/>
      <c r="FP358" s="48"/>
      <c r="FQ358" s="48"/>
      <c r="FR358" s="48"/>
      <c r="FS358" s="48"/>
      <c r="FT358" s="48"/>
      <c r="FU358" s="48"/>
      <c r="FV358" s="48"/>
      <c r="FW358" s="48"/>
      <c r="FX358" s="48"/>
      <c r="FY358" s="48"/>
      <c r="FZ358" s="48"/>
      <c r="GA358" s="48"/>
      <c r="GB358" s="48"/>
      <c r="GC358" s="48"/>
      <c r="GD358" s="48"/>
      <c r="GE358" s="48"/>
      <c r="GF358" s="48"/>
      <c r="GG358" s="48"/>
      <c r="GH358" s="48"/>
      <c r="GI358" s="48"/>
      <c r="GJ358" s="48"/>
      <c r="GK358" s="48"/>
      <c r="GL358" s="48"/>
      <c r="GM358" s="48"/>
      <c r="GN358" s="48"/>
      <c r="GO358" s="48"/>
      <c r="GP358" s="48"/>
      <c r="GQ358" s="48"/>
      <c r="GR358" s="48"/>
      <c r="GS358" s="48"/>
      <c r="GT358" s="48"/>
      <c r="GU358" s="48"/>
      <c r="GV358" s="48"/>
      <c r="GW358" s="48"/>
      <c r="GX358" s="48"/>
      <c r="GY358" s="48"/>
      <c r="GZ358" s="48"/>
      <c r="HA358" s="48"/>
      <c r="HB358" s="48"/>
      <c r="HC358" s="48"/>
      <c r="HD358" s="48"/>
      <c r="HE358" s="48"/>
      <c r="HF358" s="48"/>
      <c r="HG358" s="48"/>
      <c r="HH358" s="48"/>
      <c r="HI358" s="48"/>
      <c r="HJ358" s="48"/>
      <c r="HK358" s="48"/>
      <c r="HL358" s="48"/>
      <c r="HM358" s="48"/>
      <c r="HN358" s="48"/>
      <c r="HO358" s="48"/>
      <c r="HP358" s="48"/>
      <c r="HQ358" s="48"/>
      <c r="HR358" s="48"/>
      <c r="HS358" s="48"/>
      <c r="HT358" s="48"/>
      <c r="HU358" s="48"/>
      <c r="HV358" s="48"/>
      <c r="HW358" s="48"/>
      <c r="HX358" s="48"/>
      <c r="HY358" s="48"/>
      <c r="HZ358" s="48"/>
      <c r="IA358" s="48"/>
      <c r="IB358" s="48"/>
      <c r="IC358" s="48"/>
      <c r="ID358" s="48"/>
      <c r="IE358" s="48"/>
      <c r="IF358" s="48"/>
      <c r="IG358" s="48"/>
      <c r="IH358" s="48"/>
      <c r="II358" s="48"/>
      <c r="IJ358" s="48"/>
      <c r="IK358" s="48"/>
      <c r="IL358" s="48"/>
      <c r="IM358" s="48"/>
      <c r="IN358" s="48"/>
      <c r="IO358" s="48"/>
      <c r="IP358" s="48"/>
      <c r="IQ358" s="48"/>
      <c r="IR358" s="48"/>
      <c r="IS358" s="48"/>
      <c r="IT358" s="48"/>
      <c r="IU358" s="48"/>
      <c r="IV358" s="48"/>
      <c r="IW358" s="48"/>
      <c r="IX358" s="48"/>
    </row>
    <row r="359" spans="1:258" ht="31.5" customHeight="1" x14ac:dyDescent="0.25">
      <c r="A359" s="267" t="s">
        <v>50</v>
      </c>
      <c r="B359" s="268"/>
      <c r="C359" s="269"/>
      <c r="D359" s="269"/>
      <c r="E359" s="269"/>
      <c r="F359" s="269"/>
      <c r="G359" s="269"/>
      <c r="H359" s="269"/>
      <c r="I359" s="270"/>
      <c r="J359" s="101"/>
      <c r="L359" s="78"/>
      <c r="M359" s="78"/>
      <c r="N359" s="78"/>
      <c r="O359" s="48"/>
      <c r="P359" s="48"/>
      <c r="Q359" s="48"/>
      <c r="R359" s="48"/>
      <c r="S359" s="48"/>
      <c r="T359" s="48"/>
      <c r="U359" s="48"/>
      <c r="V359" s="48"/>
      <c r="W359" s="48"/>
      <c r="X359" s="48"/>
      <c r="Y359" s="48"/>
      <c r="Z359" s="48"/>
      <c r="AA359" s="48"/>
      <c r="AB359" s="48"/>
      <c r="AC359" s="48"/>
      <c r="AD359" s="48"/>
      <c r="AE359" s="48"/>
      <c r="AF359" s="48"/>
      <c r="AG359" s="48"/>
      <c r="AH359" s="48"/>
      <c r="AI359" s="48"/>
      <c r="AJ359" s="48"/>
      <c r="AK359" s="48"/>
      <c r="AL359" s="48"/>
      <c r="AM359" s="48"/>
      <c r="AN359" s="48"/>
      <c r="AO359" s="48"/>
      <c r="AP359" s="48"/>
      <c r="AQ359" s="48"/>
      <c r="AR359" s="48"/>
      <c r="AS359" s="48"/>
      <c r="AT359" s="48"/>
      <c r="AU359" s="48"/>
      <c r="AV359" s="48"/>
      <c r="AW359" s="48"/>
      <c r="AX359" s="48"/>
      <c r="AY359" s="48"/>
      <c r="AZ359" s="48"/>
      <c r="BA359" s="48"/>
      <c r="BB359" s="48"/>
      <c r="BC359" s="48"/>
      <c r="BD359" s="48"/>
      <c r="BE359" s="48"/>
      <c r="BF359" s="48"/>
      <c r="BG359" s="48"/>
      <c r="BH359" s="48"/>
      <c r="BI359" s="48"/>
      <c r="BJ359" s="48"/>
      <c r="BK359" s="48"/>
      <c r="BL359" s="48"/>
      <c r="BM359" s="48"/>
      <c r="BN359" s="48"/>
      <c r="BO359" s="48"/>
      <c r="BP359" s="48"/>
      <c r="BQ359" s="48"/>
      <c r="BR359" s="48"/>
      <c r="BS359" s="48"/>
      <c r="BT359" s="48"/>
      <c r="BU359" s="48"/>
      <c r="BV359" s="48"/>
      <c r="BW359" s="48"/>
      <c r="BX359" s="48"/>
      <c r="BY359" s="48"/>
      <c r="BZ359" s="48"/>
      <c r="CA359" s="48"/>
      <c r="CB359" s="48"/>
      <c r="CC359" s="48"/>
      <c r="CD359" s="48"/>
      <c r="CE359" s="48"/>
      <c r="CF359" s="48"/>
      <c r="CG359" s="48"/>
      <c r="CH359" s="48"/>
      <c r="CI359" s="48"/>
      <c r="CJ359" s="48"/>
      <c r="CK359" s="48"/>
      <c r="CL359" s="48"/>
      <c r="CM359" s="48"/>
      <c r="CN359" s="48"/>
      <c r="CO359" s="48"/>
      <c r="CP359" s="48"/>
      <c r="CQ359" s="48"/>
      <c r="CR359" s="48"/>
      <c r="CS359" s="48"/>
      <c r="CT359" s="48"/>
      <c r="CU359" s="48"/>
      <c r="CV359" s="48"/>
      <c r="CW359" s="48"/>
      <c r="CX359" s="48"/>
      <c r="CY359" s="48"/>
      <c r="CZ359" s="48"/>
      <c r="DA359" s="48"/>
      <c r="DB359" s="48"/>
      <c r="DC359" s="48"/>
      <c r="DD359" s="48"/>
      <c r="DE359" s="48"/>
      <c r="DF359" s="48"/>
      <c r="DG359" s="48"/>
      <c r="DH359" s="48"/>
      <c r="DI359" s="48"/>
      <c r="DJ359" s="48"/>
      <c r="DK359" s="48"/>
      <c r="DL359" s="48"/>
      <c r="DM359" s="48"/>
      <c r="DN359" s="48"/>
      <c r="DO359" s="48"/>
      <c r="DP359" s="48"/>
      <c r="DQ359" s="48"/>
      <c r="DR359" s="48"/>
      <c r="DS359" s="48"/>
      <c r="DT359" s="48"/>
      <c r="DU359" s="48"/>
      <c r="DV359" s="48"/>
      <c r="DW359" s="48"/>
      <c r="DX359" s="48"/>
      <c r="DY359" s="48"/>
      <c r="DZ359" s="48"/>
      <c r="EA359" s="48"/>
      <c r="EB359" s="48"/>
      <c r="EC359" s="48"/>
      <c r="ED359" s="48"/>
      <c r="EE359" s="48"/>
      <c r="EF359" s="48"/>
      <c r="EG359" s="48"/>
      <c r="EH359" s="48"/>
      <c r="EI359" s="48"/>
      <c r="EJ359" s="48"/>
      <c r="EK359" s="48"/>
      <c r="EL359" s="48"/>
      <c r="EM359" s="48"/>
      <c r="EN359" s="48"/>
      <c r="EO359" s="48"/>
      <c r="EP359" s="48"/>
      <c r="EQ359" s="48"/>
      <c r="ER359" s="48"/>
      <c r="ES359" s="48"/>
      <c r="ET359" s="48"/>
      <c r="EU359" s="48"/>
      <c r="EV359" s="48"/>
      <c r="EW359" s="48"/>
      <c r="EX359" s="48"/>
      <c r="EY359" s="48"/>
      <c r="EZ359" s="48"/>
      <c r="FA359" s="48"/>
      <c r="FB359" s="48"/>
      <c r="FC359" s="48"/>
      <c r="FD359" s="48"/>
      <c r="FE359" s="48"/>
      <c r="FF359" s="48"/>
      <c r="FG359" s="48"/>
      <c r="FH359" s="48"/>
      <c r="FI359" s="48"/>
      <c r="FJ359" s="48"/>
      <c r="FK359" s="48"/>
      <c r="FL359" s="48"/>
      <c r="FM359" s="48"/>
      <c r="FN359" s="48"/>
      <c r="FO359" s="48"/>
      <c r="FP359" s="48"/>
      <c r="FQ359" s="48"/>
      <c r="FR359" s="48"/>
      <c r="FS359" s="48"/>
      <c r="FT359" s="48"/>
      <c r="FU359" s="48"/>
      <c r="FV359" s="48"/>
      <c r="FW359" s="48"/>
      <c r="FX359" s="48"/>
      <c r="FY359" s="48"/>
      <c r="FZ359" s="48"/>
      <c r="GA359" s="48"/>
      <c r="GB359" s="48"/>
      <c r="GC359" s="48"/>
      <c r="GD359" s="48"/>
      <c r="GE359" s="48"/>
      <c r="GF359" s="48"/>
      <c r="GG359" s="48"/>
      <c r="GH359" s="48"/>
      <c r="GI359" s="48"/>
      <c r="GJ359" s="48"/>
      <c r="GK359" s="48"/>
      <c r="GL359" s="48"/>
      <c r="GM359" s="48"/>
      <c r="GN359" s="48"/>
      <c r="GO359" s="48"/>
      <c r="GP359" s="48"/>
      <c r="GQ359" s="48"/>
      <c r="GR359" s="48"/>
      <c r="GS359" s="48"/>
      <c r="GT359" s="48"/>
      <c r="GU359" s="48"/>
      <c r="GV359" s="48"/>
      <c r="GW359" s="48"/>
      <c r="GX359" s="48"/>
      <c r="GY359" s="48"/>
      <c r="GZ359" s="48"/>
      <c r="HA359" s="48"/>
      <c r="HB359" s="48"/>
      <c r="HC359" s="48"/>
      <c r="HD359" s="48"/>
      <c r="HE359" s="48"/>
      <c r="HF359" s="48"/>
      <c r="HG359" s="48"/>
      <c r="HH359" s="48"/>
      <c r="HI359" s="48"/>
      <c r="HJ359" s="48"/>
      <c r="HK359" s="48"/>
      <c r="HL359" s="48"/>
      <c r="HM359" s="48"/>
      <c r="HN359" s="48"/>
      <c r="HO359" s="48"/>
      <c r="HP359" s="48"/>
      <c r="HQ359" s="48"/>
      <c r="HR359" s="48"/>
      <c r="HS359" s="48"/>
      <c r="HT359" s="48"/>
      <c r="HU359" s="48"/>
      <c r="HV359" s="48"/>
      <c r="HW359" s="48"/>
      <c r="HX359" s="48"/>
      <c r="HY359" s="48"/>
      <c r="HZ359" s="48"/>
      <c r="IA359" s="48"/>
      <c r="IB359" s="48"/>
      <c r="IC359" s="48"/>
      <c r="ID359" s="48"/>
      <c r="IE359" s="48"/>
      <c r="IF359" s="48"/>
      <c r="IG359" s="48"/>
      <c r="IH359" s="48"/>
      <c r="II359" s="48"/>
      <c r="IJ359" s="48"/>
      <c r="IK359" s="48"/>
      <c r="IL359" s="48"/>
      <c r="IM359" s="48"/>
      <c r="IN359" s="48"/>
      <c r="IO359" s="48"/>
      <c r="IP359" s="48"/>
      <c r="IQ359" s="48"/>
      <c r="IR359" s="48"/>
      <c r="IS359" s="48"/>
      <c r="IT359" s="48"/>
      <c r="IU359" s="48"/>
      <c r="IV359" s="48"/>
      <c r="IW359" s="48"/>
      <c r="IX359" s="48"/>
    </row>
    <row r="360" spans="1:258" x14ac:dyDescent="0.25">
      <c r="A360" s="271" t="s">
        <v>51</v>
      </c>
      <c r="B360" s="272"/>
      <c r="C360" s="272"/>
      <c r="D360" s="272"/>
      <c r="E360" s="272"/>
      <c r="F360" s="272"/>
      <c r="G360" s="272"/>
      <c r="H360" s="272"/>
      <c r="I360" s="273"/>
      <c r="J360" s="229"/>
      <c r="L360" s="78"/>
      <c r="M360" s="78"/>
      <c r="N360" s="78"/>
      <c r="O360" s="48"/>
      <c r="P360" s="48"/>
      <c r="Q360" s="48"/>
      <c r="R360" s="48"/>
      <c r="S360" s="48"/>
      <c r="T360" s="48"/>
      <c r="U360" s="48"/>
      <c r="V360" s="48"/>
      <c r="W360" s="48"/>
      <c r="X360" s="48"/>
      <c r="Y360" s="48"/>
      <c r="Z360" s="48"/>
      <c r="AA360" s="48"/>
      <c r="AB360" s="48"/>
      <c r="AC360" s="48"/>
      <c r="AD360" s="48"/>
      <c r="AE360" s="48"/>
      <c r="AF360" s="48"/>
      <c r="AG360" s="48"/>
      <c r="AH360" s="48"/>
      <c r="AI360" s="48"/>
      <c r="AJ360" s="48"/>
      <c r="AK360" s="48"/>
      <c r="AL360" s="48"/>
      <c r="AM360" s="48"/>
      <c r="AN360" s="48"/>
      <c r="AO360" s="48"/>
      <c r="AP360" s="48"/>
      <c r="AQ360" s="48"/>
      <c r="AR360" s="48"/>
      <c r="AS360" s="48"/>
      <c r="AT360" s="48"/>
      <c r="AU360" s="48"/>
      <c r="AV360" s="48"/>
      <c r="AW360" s="48"/>
      <c r="AX360" s="48"/>
      <c r="AY360" s="48"/>
      <c r="AZ360" s="48"/>
      <c r="BA360" s="48"/>
      <c r="BB360" s="48"/>
      <c r="BC360" s="48"/>
      <c r="BD360" s="48"/>
      <c r="BE360" s="48"/>
      <c r="BF360" s="48"/>
      <c r="BG360" s="48"/>
      <c r="BH360" s="48"/>
      <c r="BI360" s="48"/>
      <c r="BJ360" s="48"/>
      <c r="BK360" s="48"/>
      <c r="BL360" s="48"/>
      <c r="BM360" s="48"/>
      <c r="BN360" s="48"/>
      <c r="BO360" s="48"/>
      <c r="BP360" s="48"/>
      <c r="BQ360" s="48"/>
      <c r="BR360" s="48"/>
      <c r="BS360" s="48"/>
      <c r="BT360" s="48"/>
      <c r="BU360" s="48"/>
      <c r="BV360" s="48"/>
      <c r="BW360" s="48"/>
      <c r="BX360" s="48"/>
      <c r="BY360" s="48"/>
      <c r="BZ360" s="48"/>
      <c r="CA360" s="48"/>
      <c r="CB360" s="48"/>
      <c r="CC360" s="48"/>
      <c r="CD360" s="48"/>
      <c r="CE360" s="48"/>
      <c r="CF360" s="48"/>
      <c r="CG360" s="48"/>
      <c r="CH360" s="48"/>
      <c r="CI360" s="48"/>
      <c r="CJ360" s="48"/>
      <c r="CK360" s="48"/>
      <c r="CL360" s="48"/>
      <c r="CM360" s="48"/>
      <c r="CN360" s="48"/>
      <c r="CO360" s="48"/>
      <c r="CP360" s="48"/>
      <c r="CQ360" s="48"/>
      <c r="CR360" s="48"/>
      <c r="CS360" s="48"/>
      <c r="CT360" s="48"/>
      <c r="CU360" s="48"/>
      <c r="CV360" s="48"/>
      <c r="CW360" s="48"/>
      <c r="CX360" s="48"/>
      <c r="CY360" s="48"/>
      <c r="CZ360" s="48"/>
      <c r="DA360" s="48"/>
      <c r="DB360" s="48"/>
      <c r="DC360" s="48"/>
      <c r="DD360" s="48"/>
      <c r="DE360" s="48"/>
      <c r="DF360" s="48"/>
      <c r="DG360" s="48"/>
      <c r="DH360" s="48"/>
      <c r="DI360" s="48"/>
      <c r="DJ360" s="48"/>
      <c r="DK360" s="48"/>
      <c r="DL360" s="48"/>
      <c r="DM360" s="48"/>
      <c r="DN360" s="48"/>
      <c r="DO360" s="48"/>
      <c r="DP360" s="48"/>
      <c r="DQ360" s="48"/>
      <c r="DR360" s="48"/>
      <c r="DS360" s="48"/>
      <c r="DT360" s="48"/>
      <c r="DU360" s="48"/>
      <c r="DV360" s="48"/>
      <c r="DW360" s="48"/>
      <c r="DX360" s="48"/>
      <c r="DY360" s="48"/>
      <c r="DZ360" s="48"/>
      <c r="EA360" s="48"/>
      <c r="EB360" s="48"/>
      <c r="EC360" s="48"/>
      <c r="ED360" s="48"/>
      <c r="EE360" s="48"/>
      <c r="EF360" s="48"/>
      <c r="EG360" s="48"/>
      <c r="EH360" s="48"/>
      <c r="EI360" s="48"/>
      <c r="EJ360" s="48"/>
      <c r="EK360" s="48"/>
      <c r="EL360" s="48"/>
      <c r="EM360" s="48"/>
      <c r="EN360" s="48"/>
      <c r="EO360" s="48"/>
      <c r="EP360" s="48"/>
      <c r="EQ360" s="48"/>
      <c r="ER360" s="48"/>
      <c r="ES360" s="48"/>
      <c r="ET360" s="48"/>
      <c r="EU360" s="48"/>
      <c r="EV360" s="48"/>
      <c r="EW360" s="48"/>
      <c r="EX360" s="48"/>
      <c r="EY360" s="48"/>
      <c r="EZ360" s="48"/>
      <c r="FA360" s="48"/>
      <c r="FB360" s="48"/>
      <c r="FC360" s="48"/>
      <c r="FD360" s="48"/>
      <c r="FE360" s="48"/>
      <c r="FF360" s="48"/>
      <c r="FG360" s="48"/>
      <c r="FH360" s="48"/>
      <c r="FI360" s="48"/>
      <c r="FJ360" s="48"/>
      <c r="FK360" s="48"/>
      <c r="FL360" s="48"/>
      <c r="FM360" s="48"/>
      <c r="FN360" s="48"/>
      <c r="FO360" s="48"/>
      <c r="FP360" s="48"/>
      <c r="FQ360" s="48"/>
      <c r="FR360" s="48"/>
      <c r="FS360" s="48"/>
      <c r="FT360" s="48"/>
      <c r="FU360" s="48"/>
      <c r="FV360" s="48"/>
      <c r="FW360" s="48"/>
      <c r="FX360" s="48"/>
      <c r="FY360" s="48"/>
      <c r="FZ360" s="48"/>
      <c r="GA360" s="48"/>
      <c r="GB360" s="48"/>
      <c r="GC360" s="48"/>
      <c r="GD360" s="48"/>
      <c r="GE360" s="48"/>
      <c r="GF360" s="48"/>
      <c r="GG360" s="48"/>
      <c r="GH360" s="48"/>
      <c r="GI360" s="48"/>
      <c r="GJ360" s="48"/>
      <c r="GK360" s="48"/>
      <c r="GL360" s="48"/>
      <c r="GM360" s="48"/>
      <c r="GN360" s="48"/>
      <c r="GO360" s="48"/>
      <c r="GP360" s="48"/>
      <c r="GQ360" s="48"/>
      <c r="GR360" s="48"/>
      <c r="GS360" s="48"/>
      <c r="GT360" s="48"/>
      <c r="GU360" s="48"/>
      <c r="GV360" s="48"/>
      <c r="GW360" s="48"/>
      <c r="GX360" s="48"/>
      <c r="GY360" s="48"/>
      <c r="GZ360" s="48"/>
      <c r="HA360" s="48"/>
      <c r="HB360" s="48"/>
      <c r="HC360" s="48"/>
      <c r="HD360" s="48"/>
      <c r="HE360" s="48"/>
      <c r="HF360" s="48"/>
      <c r="HG360" s="48"/>
      <c r="HH360" s="48"/>
      <c r="HI360" s="48"/>
      <c r="HJ360" s="48"/>
      <c r="HK360" s="48"/>
      <c r="HL360" s="48"/>
      <c r="HM360" s="48"/>
      <c r="HN360" s="48"/>
      <c r="HO360" s="48"/>
      <c r="HP360" s="48"/>
      <c r="HQ360" s="48"/>
      <c r="HR360" s="48"/>
      <c r="HS360" s="48"/>
      <c r="HT360" s="48"/>
      <c r="HU360" s="48"/>
      <c r="HV360" s="48"/>
      <c r="HW360" s="48"/>
      <c r="HX360" s="48"/>
      <c r="HY360" s="48"/>
      <c r="HZ360" s="48"/>
      <c r="IA360" s="48"/>
      <c r="IB360" s="48"/>
      <c r="IC360" s="48"/>
      <c r="ID360" s="48"/>
      <c r="IE360" s="48"/>
      <c r="IF360" s="48"/>
      <c r="IG360" s="48"/>
      <c r="IH360" s="48"/>
      <c r="II360" s="48"/>
      <c r="IJ360" s="48"/>
      <c r="IK360" s="48"/>
      <c r="IL360" s="48"/>
      <c r="IM360" s="48"/>
      <c r="IN360" s="48"/>
      <c r="IO360" s="48"/>
      <c r="IP360" s="48"/>
      <c r="IQ360" s="48"/>
      <c r="IR360" s="48"/>
      <c r="IS360" s="48"/>
      <c r="IT360" s="48"/>
      <c r="IU360" s="48"/>
      <c r="IV360" s="48"/>
      <c r="IW360" s="48"/>
      <c r="IX360" s="48"/>
    </row>
    <row r="361" spans="1:258" ht="16" thickBot="1" x14ac:dyDescent="0.3">
      <c r="A361" s="253" t="s">
        <v>97</v>
      </c>
      <c r="B361" s="254"/>
      <c r="C361" s="254"/>
      <c r="D361" s="254"/>
      <c r="E361" s="254"/>
      <c r="F361" s="254"/>
      <c r="G361" s="254"/>
      <c r="H361" s="254"/>
      <c r="I361" s="255"/>
      <c r="J361" s="229"/>
      <c r="K361" s="48"/>
      <c r="L361" s="78"/>
      <c r="M361" s="78"/>
      <c r="N361" s="78"/>
      <c r="O361" s="48"/>
      <c r="P361" s="48"/>
      <c r="Q361" s="48"/>
      <c r="R361" s="48"/>
      <c r="S361" s="48"/>
      <c r="T361" s="48"/>
      <c r="U361" s="48"/>
      <c r="V361" s="48"/>
      <c r="W361" s="48"/>
      <c r="X361" s="48"/>
      <c r="Y361" s="48"/>
      <c r="Z361" s="48"/>
      <c r="AA361" s="48"/>
      <c r="AB361" s="48"/>
      <c r="AC361" s="48"/>
      <c r="AD361" s="48"/>
      <c r="AE361" s="48"/>
      <c r="AF361" s="48"/>
      <c r="AG361" s="48"/>
      <c r="AH361" s="48"/>
      <c r="AI361" s="48"/>
      <c r="AJ361" s="48"/>
      <c r="AK361" s="48"/>
      <c r="AL361" s="48"/>
      <c r="AM361" s="48"/>
      <c r="AN361" s="48"/>
      <c r="AO361" s="48"/>
      <c r="AP361" s="48"/>
      <c r="AQ361" s="48"/>
      <c r="AR361" s="48"/>
      <c r="AS361" s="48"/>
      <c r="AT361" s="48"/>
      <c r="AU361" s="48"/>
      <c r="AV361" s="48"/>
      <c r="AW361" s="48"/>
      <c r="AX361" s="48"/>
      <c r="AY361" s="48"/>
      <c r="AZ361" s="48"/>
      <c r="BA361" s="48"/>
      <c r="BB361" s="48"/>
      <c r="BC361" s="48"/>
      <c r="BD361" s="48"/>
      <c r="BE361" s="48"/>
      <c r="BF361" s="48"/>
      <c r="BG361" s="48"/>
      <c r="BH361" s="48"/>
      <c r="BI361" s="48"/>
      <c r="BJ361" s="48"/>
      <c r="BK361" s="48"/>
      <c r="BL361" s="48"/>
      <c r="BM361" s="48"/>
      <c r="BN361" s="48"/>
      <c r="BO361" s="48"/>
      <c r="BP361" s="48"/>
      <c r="BQ361" s="48"/>
      <c r="BR361" s="48"/>
      <c r="BS361" s="48"/>
      <c r="BT361" s="48"/>
      <c r="BU361" s="48"/>
      <c r="BV361" s="48"/>
      <c r="BW361" s="48"/>
      <c r="BX361" s="48"/>
      <c r="BY361" s="48"/>
      <c r="BZ361" s="48"/>
      <c r="CA361" s="48"/>
      <c r="CB361" s="48"/>
      <c r="CC361" s="48"/>
      <c r="CD361" s="48"/>
      <c r="CE361" s="48"/>
      <c r="CF361" s="48"/>
      <c r="CG361" s="48"/>
      <c r="CH361" s="48"/>
      <c r="CI361" s="48"/>
      <c r="CJ361" s="48"/>
      <c r="CK361" s="48"/>
      <c r="CL361" s="48"/>
      <c r="CM361" s="48"/>
      <c r="CN361" s="48"/>
      <c r="CO361" s="48"/>
      <c r="CP361" s="48"/>
      <c r="CQ361" s="48"/>
      <c r="CR361" s="48"/>
      <c r="CS361" s="48"/>
      <c r="CT361" s="48"/>
      <c r="CU361" s="48"/>
      <c r="CV361" s="48"/>
      <c r="CW361" s="48"/>
      <c r="CX361" s="48"/>
      <c r="CY361" s="48"/>
      <c r="CZ361" s="48"/>
      <c r="DA361" s="48"/>
      <c r="DB361" s="48"/>
      <c r="DC361" s="48"/>
      <c r="DD361" s="48"/>
      <c r="DE361" s="48"/>
      <c r="DF361" s="48"/>
      <c r="DG361" s="48"/>
      <c r="DH361" s="48"/>
      <c r="DI361" s="48"/>
      <c r="DJ361" s="48"/>
      <c r="DK361" s="48"/>
      <c r="DL361" s="48"/>
      <c r="DM361" s="48"/>
      <c r="DN361" s="48"/>
      <c r="DO361" s="48"/>
      <c r="DP361" s="48"/>
      <c r="DQ361" s="48"/>
      <c r="DR361" s="48"/>
      <c r="DS361" s="48"/>
      <c r="DT361" s="48"/>
      <c r="DU361" s="48"/>
      <c r="DV361" s="48"/>
      <c r="DW361" s="48"/>
      <c r="DX361" s="48"/>
      <c r="DY361" s="48"/>
      <c r="DZ361" s="48"/>
      <c r="EA361" s="48"/>
      <c r="EB361" s="48"/>
      <c r="EC361" s="48"/>
      <c r="ED361" s="48"/>
      <c r="EE361" s="48"/>
      <c r="EF361" s="48"/>
      <c r="EG361" s="48"/>
      <c r="EH361" s="48"/>
      <c r="EI361" s="48"/>
      <c r="EJ361" s="48"/>
      <c r="EK361" s="48"/>
      <c r="EL361" s="48"/>
      <c r="EM361" s="48"/>
      <c r="EN361" s="48"/>
      <c r="EO361" s="48"/>
      <c r="EP361" s="48"/>
      <c r="EQ361" s="48"/>
      <c r="ER361" s="48"/>
      <c r="ES361" s="48"/>
      <c r="ET361" s="48"/>
      <c r="EU361" s="48"/>
      <c r="EV361" s="48"/>
      <c r="EW361" s="48"/>
      <c r="EX361" s="48"/>
      <c r="EY361" s="48"/>
      <c r="EZ361" s="48"/>
      <c r="FA361" s="48"/>
      <c r="FB361" s="48"/>
      <c r="FC361" s="48"/>
      <c r="FD361" s="48"/>
      <c r="FE361" s="48"/>
      <c r="FF361" s="48"/>
      <c r="FG361" s="48"/>
      <c r="FH361" s="48"/>
      <c r="FI361" s="48"/>
      <c r="FJ361" s="48"/>
      <c r="FK361" s="48"/>
      <c r="FL361" s="48"/>
      <c r="FM361" s="48"/>
      <c r="FN361" s="48"/>
      <c r="FO361" s="48"/>
      <c r="FP361" s="48"/>
      <c r="FQ361" s="48"/>
      <c r="FR361" s="48"/>
      <c r="FS361" s="48"/>
      <c r="FT361" s="48"/>
      <c r="FU361" s="48"/>
      <c r="FV361" s="48"/>
      <c r="FW361" s="48"/>
      <c r="FX361" s="48"/>
      <c r="FY361" s="48"/>
      <c r="FZ361" s="48"/>
      <c r="GA361" s="48"/>
      <c r="GB361" s="48"/>
      <c r="GC361" s="48"/>
      <c r="GD361" s="48"/>
      <c r="GE361" s="48"/>
      <c r="GF361" s="48"/>
      <c r="GG361" s="48"/>
      <c r="GH361" s="48"/>
      <c r="GI361" s="48"/>
      <c r="GJ361" s="48"/>
      <c r="GK361" s="48"/>
      <c r="GL361" s="48"/>
      <c r="GM361" s="48"/>
      <c r="GN361" s="48"/>
      <c r="GO361" s="48"/>
      <c r="GP361" s="48"/>
      <c r="GQ361" s="48"/>
      <c r="GR361" s="48"/>
      <c r="GS361" s="48"/>
      <c r="GT361" s="48"/>
      <c r="GU361" s="48"/>
      <c r="GV361" s="48"/>
      <c r="GW361" s="48"/>
      <c r="GX361" s="48"/>
      <c r="GY361" s="48"/>
      <c r="GZ361" s="48"/>
      <c r="HA361" s="48"/>
      <c r="HB361" s="48"/>
      <c r="HC361" s="48"/>
      <c r="HD361" s="48"/>
      <c r="HE361" s="48"/>
      <c r="HF361" s="48"/>
      <c r="HG361" s="48"/>
      <c r="HH361" s="48"/>
      <c r="HI361" s="48"/>
      <c r="HJ361" s="48"/>
      <c r="HK361" s="48"/>
      <c r="HL361" s="48"/>
      <c r="HM361" s="48"/>
      <c r="HN361" s="48"/>
      <c r="HO361" s="48"/>
      <c r="HP361" s="48"/>
      <c r="HQ361" s="48"/>
      <c r="HR361" s="48"/>
      <c r="HS361" s="48"/>
      <c r="HT361" s="48"/>
      <c r="HU361" s="48"/>
      <c r="HV361" s="48"/>
      <c r="HW361" s="48"/>
      <c r="HX361" s="48"/>
      <c r="HY361" s="48"/>
      <c r="HZ361" s="48"/>
      <c r="IA361" s="48"/>
      <c r="IB361" s="48"/>
      <c r="IC361" s="48"/>
      <c r="ID361" s="48"/>
      <c r="IE361" s="48"/>
      <c r="IF361" s="48"/>
      <c r="IG361" s="48"/>
      <c r="IH361" s="48"/>
      <c r="II361" s="48"/>
      <c r="IJ361" s="48"/>
      <c r="IK361" s="48"/>
      <c r="IL361" s="48"/>
      <c r="IM361" s="48"/>
      <c r="IN361" s="48"/>
      <c r="IO361" s="48"/>
      <c r="IP361" s="48"/>
      <c r="IQ361" s="48"/>
      <c r="IR361" s="48"/>
      <c r="IS361" s="48"/>
      <c r="IT361" s="48"/>
      <c r="IU361" s="48"/>
      <c r="IV361" s="48"/>
      <c r="IW361" s="48"/>
      <c r="IX361" s="48"/>
    </row>
    <row r="362" spans="1:258" x14ac:dyDescent="0.25">
      <c r="A362" s="199"/>
      <c r="B362" s="200"/>
      <c r="C362" s="200"/>
      <c r="D362" s="200"/>
      <c r="E362" s="200"/>
      <c r="F362" s="200"/>
      <c r="G362" s="200"/>
      <c r="H362" s="200"/>
      <c r="I362" s="201"/>
      <c r="J362" s="229"/>
      <c r="K362" s="48" t="s">
        <v>107</v>
      </c>
      <c r="L362" s="78"/>
      <c r="M362" s="78"/>
      <c r="N362" s="78"/>
      <c r="O362" s="48"/>
      <c r="P362" s="48"/>
      <c r="Q362" s="48"/>
      <c r="R362" s="48"/>
      <c r="S362" s="48"/>
      <c r="T362" s="48"/>
      <c r="U362" s="48"/>
      <c r="V362" s="48"/>
      <c r="W362" s="48"/>
      <c r="X362" s="48"/>
      <c r="Y362" s="48"/>
      <c r="Z362" s="48"/>
      <c r="AA362" s="48"/>
      <c r="AB362" s="48"/>
      <c r="AC362" s="48"/>
      <c r="AD362" s="48"/>
      <c r="AE362" s="48"/>
      <c r="AF362" s="48"/>
      <c r="AG362" s="48"/>
      <c r="AH362" s="48"/>
      <c r="AI362" s="48"/>
      <c r="AJ362" s="48"/>
      <c r="AK362" s="48"/>
      <c r="AL362" s="48"/>
      <c r="AM362" s="48"/>
      <c r="AN362" s="48"/>
      <c r="AO362" s="48"/>
      <c r="AP362" s="48"/>
      <c r="AQ362" s="48"/>
      <c r="AR362" s="48"/>
      <c r="AS362" s="48"/>
      <c r="AT362" s="48"/>
      <c r="AU362" s="48"/>
      <c r="AV362" s="48"/>
      <c r="AW362" s="48"/>
      <c r="AX362" s="48"/>
      <c r="AY362" s="48"/>
      <c r="AZ362" s="48"/>
      <c r="BA362" s="48"/>
      <c r="BB362" s="48"/>
      <c r="BC362" s="48"/>
      <c r="BD362" s="48"/>
      <c r="BE362" s="48"/>
      <c r="BF362" s="48"/>
      <c r="BG362" s="48"/>
      <c r="BH362" s="48"/>
      <c r="BI362" s="48"/>
      <c r="BJ362" s="48"/>
      <c r="BK362" s="48"/>
      <c r="BL362" s="48"/>
      <c r="BM362" s="48"/>
      <c r="BN362" s="48"/>
      <c r="BO362" s="48"/>
      <c r="BP362" s="48"/>
      <c r="BQ362" s="48"/>
      <c r="BR362" s="48"/>
      <c r="BS362" s="48"/>
      <c r="BT362" s="48"/>
      <c r="BU362" s="48"/>
      <c r="BV362" s="48"/>
      <c r="BW362" s="48"/>
      <c r="BX362" s="48"/>
      <c r="BY362" s="48"/>
      <c r="BZ362" s="48"/>
      <c r="CA362" s="48"/>
      <c r="CB362" s="48"/>
      <c r="CC362" s="48"/>
      <c r="CD362" s="48"/>
      <c r="CE362" s="48"/>
      <c r="CF362" s="48"/>
      <c r="CG362" s="48"/>
      <c r="CH362" s="48"/>
      <c r="CI362" s="48"/>
      <c r="CJ362" s="48"/>
      <c r="CK362" s="48"/>
      <c r="CL362" s="48"/>
      <c r="CM362" s="48"/>
      <c r="CN362" s="48"/>
      <c r="CO362" s="48"/>
      <c r="CP362" s="48"/>
      <c r="CQ362" s="48"/>
      <c r="CR362" s="48"/>
      <c r="CS362" s="48"/>
      <c r="CT362" s="48"/>
      <c r="CU362" s="48"/>
      <c r="CV362" s="48"/>
      <c r="CW362" s="48"/>
      <c r="CX362" s="48"/>
      <c r="CY362" s="48"/>
      <c r="CZ362" s="48"/>
      <c r="DA362" s="48"/>
      <c r="DB362" s="48"/>
      <c r="DC362" s="48"/>
      <c r="DD362" s="48"/>
      <c r="DE362" s="48"/>
      <c r="DF362" s="48"/>
      <c r="DG362" s="48"/>
      <c r="DH362" s="48"/>
      <c r="DI362" s="48"/>
      <c r="DJ362" s="48"/>
      <c r="DK362" s="48"/>
      <c r="DL362" s="48"/>
      <c r="DM362" s="48"/>
      <c r="DN362" s="48"/>
      <c r="DO362" s="48"/>
      <c r="DP362" s="48"/>
      <c r="DQ362" s="48"/>
      <c r="DR362" s="48"/>
      <c r="DS362" s="48"/>
      <c r="DT362" s="48"/>
      <c r="DU362" s="48"/>
      <c r="DV362" s="48"/>
      <c r="DW362" s="48"/>
      <c r="DX362" s="48"/>
      <c r="DY362" s="48"/>
      <c r="DZ362" s="48"/>
      <c r="EA362" s="48"/>
      <c r="EB362" s="48"/>
      <c r="EC362" s="48"/>
      <c r="ED362" s="48"/>
      <c r="EE362" s="48"/>
      <c r="EF362" s="48"/>
      <c r="EG362" s="48"/>
      <c r="EH362" s="48"/>
      <c r="EI362" s="48"/>
      <c r="EJ362" s="48"/>
      <c r="EK362" s="48"/>
      <c r="EL362" s="48"/>
      <c r="EM362" s="48"/>
      <c r="EN362" s="48"/>
      <c r="EO362" s="48"/>
      <c r="EP362" s="48"/>
      <c r="EQ362" s="48"/>
      <c r="ER362" s="48"/>
      <c r="ES362" s="48"/>
      <c r="ET362" s="48"/>
      <c r="EU362" s="48"/>
      <c r="EV362" s="48"/>
      <c r="EW362" s="48"/>
      <c r="EX362" s="48"/>
      <c r="EY362" s="48"/>
      <c r="EZ362" s="48"/>
      <c r="FA362" s="48"/>
      <c r="FB362" s="48"/>
      <c r="FC362" s="48"/>
      <c r="FD362" s="48"/>
      <c r="FE362" s="48"/>
      <c r="FF362" s="48"/>
      <c r="FG362" s="48"/>
      <c r="FH362" s="48"/>
      <c r="FI362" s="48"/>
      <c r="FJ362" s="48"/>
      <c r="FK362" s="48"/>
      <c r="FL362" s="48"/>
      <c r="FM362" s="48"/>
      <c r="FN362" s="48"/>
      <c r="FO362" s="48"/>
      <c r="FP362" s="48"/>
      <c r="FQ362" s="48"/>
      <c r="FR362" s="48"/>
      <c r="FS362" s="48"/>
      <c r="FT362" s="48"/>
      <c r="FU362" s="48"/>
      <c r="FV362" s="48"/>
      <c r="FW362" s="48"/>
      <c r="FX362" s="48"/>
      <c r="FY362" s="48"/>
      <c r="FZ362" s="48"/>
      <c r="GA362" s="48"/>
      <c r="GB362" s="48"/>
      <c r="GC362" s="48"/>
      <c r="GD362" s="48"/>
      <c r="GE362" s="48"/>
      <c r="GF362" s="48"/>
      <c r="GG362" s="48"/>
      <c r="GH362" s="48"/>
      <c r="GI362" s="48"/>
      <c r="GJ362" s="48"/>
      <c r="GK362" s="48"/>
      <c r="GL362" s="48"/>
      <c r="GM362" s="48"/>
      <c r="GN362" s="48"/>
      <c r="GO362" s="48"/>
      <c r="GP362" s="48"/>
      <c r="GQ362" s="48"/>
      <c r="GR362" s="48"/>
      <c r="GS362" s="48"/>
      <c r="GT362" s="48"/>
      <c r="GU362" s="48"/>
      <c r="GV362" s="48"/>
      <c r="GW362" s="48"/>
      <c r="GX362" s="48"/>
      <c r="GY362" s="48"/>
      <c r="GZ362" s="48"/>
      <c r="HA362" s="48"/>
      <c r="HB362" s="48"/>
      <c r="HC362" s="48"/>
      <c r="HD362" s="48"/>
      <c r="HE362" s="48"/>
      <c r="HF362" s="48"/>
      <c r="HG362" s="48"/>
      <c r="HH362" s="48"/>
      <c r="HI362" s="48"/>
      <c r="HJ362" s="48"/>
      <c r="HK362" s="48"/>
      <c r="HL362" s="48"/>
      <c r="HM362" s="48"/>
      <c r="HN362" s="48"/>
      <c r="HO362" s="48"/>
      <c r="HP362" s="48"/>
      <c r="HQ362" s="48"/>
      <c r="HR362" s="48"/>
      <c r="HS362" s="48"/>
      <c r="HT362" s="48"/>
      <c r="HU362" s="48"/>
      <c r="HV362" s="48"/>
      <c r="HW362" s="48"/>
      <c r="HX362" s="48"/>
      <c r="HY362" s="48"/>
      <c r="HZ362" s="48"/>
      <c r="IA362" s="48"/>
      <c r="IB362" s="48"/>
      <c r="IC362" s="48"/>
      <c r="ID362" s="48"/>
      <c r="IE362" s="48"/>
      <c r="IF362" s="48"/>
      <c r="IG362" s="48"/>
      <c r="IH362" s="48"/>
      <c r="II362" s="48"/>
      <c r="IJ362" s="48"/>
      <c r="IK362" s="48"/>
      <c r="IL362" s="48"/>
      <c r="IM362" s="48"/>
      <c r="IN362" s="48"/>
      <c r="IO362" s="48"/>
      <c r="IP362" s="48"/>
      <c r="IQ362" s="48"/>
      <c r="IR362" s="48"/>
      <c r="IS362" s="48"/>
      <c r="IT362" s="48"/>
      <c r="IU362" s="48"/>
      <c r="IV362" s="48"/>
      <c r="IW362" s="48"/>
      <c r="IX362" s="48"/>
    </row>
    <row r="363" spans="1:258" ht="32.25" hidden="1" customHeight="1" x14ac:dyDescent="0.25">
      <c r="A363" s="278" t="s">
        <v>47</v>
      </c>
      <c r="B363" s="279"/>
      <c r="C363" s="280"/>
      <c r="D363" s="280"/>
      <c r="E363" s="280"/>
      <c r="F363" s="280"/>
      <c r="G363" s="280"/>
      <c r="H363" s="198"/>
      <c r="I363" s="281">
        <v>0</v>
      </c>
      <c r="J363" s="227"/>
      <c r="K363" s="48"/>
      <c r="L363" s="78"/>
      <c r="M363" s="78"/>
      <c r="N363" s="78"/>
      <c r="O363" s="48"/>
      <c r="P363" s="48"/>
      <c r="Q363" s="48"/>
      <c r="R363" s="48"/>
      <c r="S363" s="48"/>
      <c r="T363" s="48"/>
      <c r="U363" s="48"/>
      <c r="V363" s="48"/>
      <c r="W363" s="48"/>
      <c r="X363" s="48"/>
      <c r="Y363" s="48"/>
      <c r="Z363" s="48"/>
      <c r="AA363" s="48"/>
      <c r="AB363" s="48"/>
      <c r="AC363" s="48"/>
      <c r="AD363" s="48"/>
      <c r="AE363" s="48"/>
      <c r="AF363" s="48"/>
      <c r="AG363" s="48"/>
      <c r="AH363" s="48"/>
      <c r="AI363" s="48"/>
      <c r="AJ363" s="48"/>
      <c r="AK363" s="48"/>
      <c r="AL363" s="48"/>
      <c r="AM363" s="48"/>
      <c r="AN363" s="48"/>
      <c r="AO363" s="48"/>
      <c r="AP363" s="48"/>
      <c r="AQ363" s="48"/>
      <c r="AR363" s="48"/>
      <c r="AS363" s="48"/>
      <c r="AT363" s="48"/>
      <c r="AU363" s="48"/>
      <c r="AV363" s="48"/>
      <c r="AW363" s="48"/>
      <c r="AX363" s="48"/>
      <c r="AY363" s="48"/>
      <c r="AZ363" s="48"/>
      <c r="BA363" s="48"/>
      <c r="BB363" s="48"/>
      <c r="BC363" s="48"/>
      <c r="BD363" s="48"/>
      <c r="BE363" s="48"/>
      <c r="BF363" s="48"/>
      <c r="BG363" s="48"/>
      <c r="BH363" s="48"/>
      <c r="BI363" s="48"/>
      <c r="BJ363" s="48"/>
      <c r="BK363" s="48"/>
      <c r="BL363" s="48"/>
      <c r="BM363" s="48"/>
      <c r="BN363" s="48"/>
      <c r="BO363" s="48"/>
      <c r="BP363" s="48"/>
      <c r="BQ363" s="48"/>
      <c r="BR363" s="48"/>
      <c r="BS363" s="48"/>
      <c r="BT363" s="48"/>
      <c r="BU363" s="48"/>
      <c r="BV363" s="48"/>
      <c r="BW363" s="48"/>
      <c r="BX363" s="48"/>
      <c r="BY363" s="48"/>
      <c r="BZ363" s="48"/>
      <c r="CA363" s="48"/>
      <c r="CB363" s="48"/>
      <c r="CC363" s="48"/>
      <c r="CD363" s="48"/>
      <c r="CE363" s="48"/>
      <c r="CF363" s="48"/>
      <c r="CG363" s="48"/>
      <c r="CH363" s="48"/>
      <c r="CI363" s="48"/>
      <c r="CJ363" s="48"/>
      <c r="CK363" s="48"/>
      <c r="CL363" s="48"/>
      <c r="CM363" s="48"/>
      <c r="CN363" s="48"/>
      <c r="CO363" s="48"/>
      <c r="CP363" s="48"/>
      <c r="CQ363" s="48"/>
      <c r="CR363" s="48"/>
      <c r="CS363" s="48"/>
      <c r="CT363" s="48"/>
      <c r="CU363" s="48"/>
      <c r="CV363" s="48"/>
      <c r="CW363" s="48"/>
      <c r="CX363" s="48"/>
      <c r="CY363" s="48"/>
      <c r="CZ363" s="48"/>
      <c r="DA363" s="48"/>
      <c r="DB363" s="48"/>
      <c r="DC363" s="48"/>
      <c r="DD363" s="48"/>
      <c r="DE363" s="48"/>
      <c r="DF363" s="48"/>
      <c r="DG363" s="48"/>
      <c r="DH363" s="48"/>
      <c r="DI363" s="48"/>
      <c r="DJ363" s="48"/>
      <c r="DK363" s="48"/>
      <c r="DL363" s="48"/>
      <c r="DM363" s="48"/>
      <c r="DN363" s="48"/>
      <c r="DO363" s="48"/>
      <c r="DP363" s="48"/>
      <c r="DQ363" s="48"/>
      <c r="DR363" s="48"/>
      <c r="DS363" s="48"/>
      <c r="DT363" s="48"/>
      <c r="DU363" s="48"/>
      <c r="DV363" s="48"/>
      <c r="DW363" s="48"/>
      <c r="DX363" s="48"/>
      <c r="DY363" s="48"/>
      <c r="DZ363" s="48"/>
      <c r="EA363" s="48"/>
      <c r="EB363" s="48"/>
      <c r="EC363" s="48"/>
      <c r="ED363" s="48"/>
      <c r="EE363" s="48"/>
      <c r="EF363" s="48"/>
      <c r="EG363" s="48"/>
      <c r="EH363" s="48"/>
      <c r="EI363" s="48"/>
      <c r="EJ363" s="48"/>
      <c r="EK363" s="48"/>
      <c r="EL363" s="48"/>
      <c r="EM363" s="48"/>
      <c r="EN363" s="48"/>
      <c r="EO363" s="48"/>
      <c r="EP363" s="48"/>
      <c r="EQ363" s="48"/>
      <c r="ER363" s="48"/>
      <c r="ES363" s="48"/>
      <c r="ET363" s="48"/>
      <c r="EU363" s="48"/>
      <c r="EV363" s="48"/>
      <c r="EW363" s="48"/>
      <c r="EX363" s="48"/>
      <c r="EY363" s="48"/>
      <c r="EZ363" s="48"/>
      <c r="FA363" s="48"/>
      <c r="FB363" s="48"/>
      <c r="FC363" s="48"/>
      <c r="FD363" s="48"/>
      <c r="FE363" s="48"/>
      <c r="FF363" s="48"/>
      <c r="FG363" s="48"/>
      <c r="FH363" s="48"/>
      <c r="FI363" s="48"/>
      <c r="FJ363" s="48"/>
      <c r="FK363" s="48"/>
      <c r="FL363" s="48"/>
      <c r="FM363" s="48"/>
      <c r="FN363" s="48"/>
      <c r="FO363" s="48"/>
      <c r="FP363" s="48"/>
      <c r="FQ363" s="48"/>
      <c r="FR363" s="48"/>
      <c r="FS363" s="48"/>
      <c r="FT363" s="48"/>
      <c r="FU363" s="48"/>
      <c r="FV363" s="48"/>
      <c r="FW363" s="48"/>
      <c r="FX363" s="48"/>
      <c r="FY363" s="48"/>
      <c r="FZ363" s="48"/>
      <c r="GA363" s="48"/>
      <c r="GB363" s="48"/>
      <c r="GC363" s="48"/>
      <c r="GD363" s="48"/>
      <c r="GE363" s="48"/>
      <c r="GF363" s="48"/>
      <c r="GG363" s="48"/>
      <c r="GH363" s="48"/>
      <c r="GI363" s="48"/>
      <c r="GJ363" s="48"/>
      <c r="GK363" s="48"/>
      <c r="GL363" s="48"/>
      <c r="GM363" s="48"/>
      <c r="GN363" s="48"/>
      <c r="GO363" s="48"/>
      <c r="GP363" s="48"/>
      <c r="GQ363" s="48"/>
      <c r="GR363" s="48"/>
      <c r="GS363" s="48"/>
      <c r="GT363" s="48"/>
      <c r="GU363" s="48"/>
      <c r="GV363" s="48"/>
      <c r="GW363" s="48"/>
      <c r="GX363" s="48"/>
      <c r="GY363" s="48"/>
      <c r="GZ363" s="48"/>
      <c r="HA363" s="48"/>
      <c r="HB363" s="48"/>
      <c r="HC363" s="48"/>
      <c r="HD363" s="48"/>
      <c r="HE363" s="48"/>
      <c r="HF363" s="48"/>
      <c r="HG363" s="48"/>
      <c r="HH363" s="48"/>
      <c r="HI363" s="48"/>
      <c r="HJ363" s="48"/>
      <c r="HK363" s="48"/>
      <c r="HL363" s="48"/>
      <c r="HM363" s="48"/>
      <c r="HN363" s="48"/>
      <c r="HO363" s="48"/>
      <c r="HP363" s="48"/>
      <c r="HQ363" s="48"/>
      <c r="HR363" s="48"/>
      <c r="HS363" s="48"/>
      <c r="HT363" s="48"/>
      <c r="HU363" s="48"/>
      <c r="HV363" s="48"/>
      <c r="HW363" s="48"/>
      <c r="HX363" s="48"/>
      <c r="HY363" s="48"/>
      <c r="HZ363" s="48"/>
      <c r="IA363" s="48"/>
      <c r="IB363" s="48"/>
      <c r="IC363" s="48"/>
      <c r="ID363" s="48"/>
      <c r="IE363" s="48"/>
      <c r="IF363" s="48"/>
      <c r="IG363" s="48"/>
      <c r="IH363" s="48"/>
      <c r="II363" s="48"/>
      <c r="IJ363" s="48"/>
      <c r="IK363" s="48"/>
      <c r="IL363" s="48"/>
      <c r="IM363" s="48"/>
      <c r="IN363" s="48"/>
      <c r="IO363" s="48"/>
      <c r="IP363" s="48"/>
      <c r="IQ363" s="48"/>
      <c r="IR363" s="48"/>
      <c r="IS363" s="48"/>
      <c r="IT363" s="48"/>
      <c r="IU363" s="48"/>
      <c r="IV363" s="48"/>
      <c r="IW363" s="48"/>
      <c r="IX363" s="48"/>
    </row>
    <row r="364" spans="1:258" hidden="1" x14ac:dyDescent="0.25">
      <c r="A364" s="195" t="s">
        <v>95</v>
      </c>
      <c r="B364" s="196"/>
      <c r="C364" s="272" t="s">
        <v>94</v>
      </c>
      <c r="D364" s="272"/>
      <c r="E364" s="272"/>
      <c r="F364" s="272"/>
      <c r="G364" s="275"/>
      <c r="H364" s="9"/>
      <c r="I364" s="282"/>
      <c r="J364" s="227"/>
      <c r="K364" s="48"/>
      <c r="L364" s="78"/>
      <c r="M364" s="78"/>
      <c r="N364" s="78"/>
      <c r="O364" s="48"/>
      <c r="P364" s="48"/>
      <c r="Q364" s="48"/>
      <c r="R364" s="48"/>
      <c r="S364" s="48"/>
      <c r="T364" s="48"/>
      <c r="U364" s="48"/>
      <c r="V364" s="48"/>
      <c r="W364" s="48"/>
      <c r="X364" s="48"/>
      <c r="Y364" s="48"/>
      <c r="Z364" s="48"/>
      <c r="AA364" s="48"/>
      <c r="AB364" s="48"/>
      <c r="AC364" s="48"/>
      <c r="AD364" s="48"/>
      <c r="AE364" s="48"/>
      <c r="AF364" s="48"/>
      <c r="AG364" s="48"/>
      <c r="AH364" s="48"/>
      <c r="AI364" s="48"/>
      <c r="AJ364" s="48"/>
      <c r="AK364" s="48"/>
      <c r="AL364" s="48"/>
      <c r="AM364" s="48"/>
      <c r="AN364" s="48"/>
      <c r="AO364" s="48"/>
      <c r="AP364" s="48"/>
      <c r="AQ364" s="48"/>
      <c r="AR364" s="48"/>
      <c r="AS364" s="48"/>
      <c r="AT364" s="48"/>
      <c r="AU364" s="48"/>
      <c r="AV364" s="48"/>
      <c r="AW364" s="48"/>
      <c r="AX364" s="48"/>
      <c r="AY364" s="48"/>
      <c r="AZ364" s="48"/>
      <c r="BA364" s="48"/>
      <c r="BB364" s="48"/>
      <c r="BC364" s="48"/>
      <c r="BD364" s="48"/>
      <c r="BE364" s="48"/>
      <c r="BF364" s="48"/>
      <c r="BG364" s="48"/>
      <c r="BH364" s="48"/>
      <c r="BI364" s="48"/>
      <c r="BJ364" s="48"/>
      <c r="BK364" s="48"/>
      <c r="BL364" s="48"/>
      <c r="BM364" s="48"/>
      <c r="BN364" s="48"/>
      <c r="BO364" s="48"/>
      <c r="BP364" s="48"/>
      <c r="BQ364" s="48"/>
      <c r="BR364" s="48"/>
      <c r="BS364" s="48"/>
      <c r="BT364" s="48"/>
      <c r="BU364" s="48"/>
      <c r="BV364" s="48"/>
      <c r="BW364" s="48"/>
      <c r="BX364" s="48"/>
      <c r="BY364" s="48"/>
      <c r="BZ364" s="48"/>
      <c r="CA364" s="48"/>
      <c r="CB364" s="48"/>
      <c r="CC364" s="48"/>
      <c r="CD364" s="48"/>
      <c r="CE364" s="48"/>
      <c r="CF364" s="48"/>
      <c r="CG364" s="48"/>
      <c r="CH364" s="48"/>
      <c r="CI364" s="48"/>
      <c r="CJ364" s="48"/>
      <c r="CK364" s="48"/>
      <c r="CL364" s="48"/>
      <c r="CM364" s="48"/>
      <c r="CN364" s="48"/>
      <c r="CO364" s="48"/>
      <c r="CP364" s="48"/>
      <c r="CQ364" s="48"/>
      <c r="CR364" s="48"/>
      <c r="CS364" s="48"/>
      <c r="CT364" s="48"/>
      <c r="CU364" s="48"/>
      <c r="CV364" s="48"/>
      <c r="CW364" s="48"/>
      <c r="CX364" s="48"/>
      <c r="CY364" s="48"/>
      <c r="CZ364" s="48"/>
      <c r="DA364" s="48"/>
      <c r="DB364" s="48"/>
      <c r="DC364" s="48"/>
      <c r="DD364" s="48"/>
      <c r="DE364" s="48"/>
      <c r="DF364" s="48"/>
      <c r="DG364" s="48"/>
      <c r="DH364" s="48"/>
      <c r="DI364" s="48"/>
      <c r="DJ364" s="48"/>
      <c r="DK364" s="48"/>
      <c r="DL364" s="48"/>
      <c r="DM364" s="48"/>
      <c r="DN364" s="48"/>
      <c r="DO364" s="48"/>
      <c r="DP364" s="48"/>
      <c r="DQ364" s="48"/>
      <c r="DR364" s="48"/>
      <c r="DS364" s="48"/>
      <c r="DT364" s="48"/>
      <c r="DU364" s="48"/>
      <c r="DV364" s="48"/>
      <c r="DW364" s="48"/>
      <c r="DX364" s="48"/>
      <c r="DY364" s="48"/>
      <c r="DZ364" s="48"/>
      <c r="EA364" s="48"/>
      <c r="EB364" s="48"/>
      <c r="EC364" s="48"/>
      <c r="ED364" s="48"/>
      <c r="EE364" s="48"/>
      <c r="EF364" s="48"/>
      <c r="EG364" s="48"/>
      <c r="EH364" s="48"/>
      <c r="EI364" s="48"/>
      <c r="EJ364" s="48"/>
      <c r="EK364" s="48"/>
      <c r="EL364" s="48"/>
      <c r="EM364" s="48"/>
      <c r="EN364" s="48"/>
      <c r="EO364" s="48"/>
      <c r="EP364" s="48"/>
      <c r="EQ364" s="48"/>
      <c r="ER364" s="48"/>
      <c r="ES364" s="48"/>
      <c r="ET364" s="48"/>
      <c r="EU364" s="48"/>
      <c r="EV364" s="48"/>
      <c r="EW364" s="48"/>
      <c r="EX364" s="48"/>
      <c r="EY364" s="48"/>
      <c r="EZ364" s="48"/>
      <c r="FA364" s="48"/>
      <c r="FB364" s="48"/>
      <c r="FC364" s="48"/>
      <c r="FD364" s="48"/>
      <c r="FE364" s="48"/>
      <c r="FF364" s="48"/>
      <c r="FG364" s="48"/>
      <c r="FH364" s="48"/>
      <c r="FI364" s="48"/>
      <c r="FJ364" s="48"/>
      <c r="FK364" s="48"/>
      <c r="FL364" s="48"/>
      <c r="FM364" s="48"/>
      <c r="FN364" s="48"/>
      <c r="FO364" s="48"/>
      <c r="FP364" s="48"/>
      <c r="FQ364" s="48"/>
      <c r="FR364" s="48"/>
      <c r="FS364" s="48"/>
      <c r="FT364" s="48"/>
      <c r="FU364" s="48"/>
      <c r="FV364" s="48"/>
      <c r="FW364" s="48"/>
      <c r="FX364" s="48"/>
      <c r="FY364" s="48"/>
      <c r="FZ364" s="48"/>
      <c r="GA364" s="48"/>
      <c r="GB364" s="48"/>
      <c r="GC364" s="48"/>
      <c r="GD364" s="48"/>
      <c r="GE364" s="48"/>
      <c r="GF364" s="48"/>
      <c r="GG364" s="48"/>
      <c r="GH364" s="48"/>
      <c r="GI364" s="48"/>
      <c r="GJ364" s="48"/>
      <c r="GK364" s="48"/>
      <c r="GL364" s="48"/>
      <c r="GM364" s="48"/>
      <c r="GN364" s="48"/>
      <c r="GO364" s="48"/>
      <c r="GP364" s="48"/>
      <c r="GQ364" s="48"/>
      <c r="GR364" s="48"/>
      <c r="GS364" s="48"/>
      <c r="GT364" s="48"/>
      <c r="GU364" s="48"/>
      <c r="GV364" s="48"/>
      <c r="GW364" s="48"/>
      <c r="GX364" s="48"/>
      <c r="GY364" s="48"/>
      <c r="GZ364" s="48"/>
      <c r="HA364" s="48"/>
      <c r="HB364" s="48"/>
      <c r="HC364" s="48"/>
      <c r="HD364" s="48"/>
      <c r="HE364" s="48"/>
      <c r="HF364" s="48"/>
      <c r="HG364" s="48"/>
      <c r="HH364" s="48"/>
      <c r="HI364" s="48"/>
      <c r="HJ364" s="48"/>
      <c r="HK364" s="48"/>
      <c r="HL364" s="48"/>
      <c r="HM364" s="48"/>
      <c r="HN364" s="48"/>
      <c r="HO364" s="48"/>
      <c r="HP364" s="48"/>
      <c r="HQ364" s="48"/>
      <c r="HR364" s="48"/>
      <c r="HS364" s="48"/>
      <c r="HT364" s="48"/>
      <c r="HU364" s="48"/>
      <c r="HV364" s="48"/>
      <c r="HW364" s="48"/>
      <c r="HX364" s="48"/>
      <c r="HY364" s="48"/>
      <c r="HZ364" s="48"/>
      <c r="IA364" s="48"/>
      <c r="IB364" s="48"/>
      <c r="IC364" s="48"/>
      <c r="ID364" s="48"/>
      <c r="IE364" s="48"/>
      <c r="IF364" s="48"/>
      <c r="IG364" s="48"/>
      <c r="IH364" s="48"/>
      <c r="II364" s="48"/>
      <c r="IJ364" s="48"/>
      <c r="IK364" s="48"/>
      <c r="IL364" s="48"/>
      <c r="IM364" s="48"/>
      <c r="IN364" s="48"/>
      <c r="IO364" s="48"/>
      <c r="IP364" s="48"/>
      <c r="IQ364" s="48"/>
      <c r="IR364" s="48"/>
      <c r="IS364" s="48"/>
      <c r="IT364" s="48"/>
      <c r="IU364" s="48"/>
      <c r="IV364" s="48"/>
      <c r="IW364" s="48"/>
      <c r="IX364" s="48"/>
    </row>
    <row r="365" spans="1:258" hidden="1" x14ac:dyDescent="0.25">
      <c r="A365" s="195" t="s">
        <v>96</v>
      </c>
      <c r="B365" s="197"/>
      <c r="C365" s="284"/>
      <c r="D365" s="284"/>
      <c r="E365" s="284"/>
      <c r="F365" s="284"/>
      <c r="G365" s="285"/>
      <c r="H365" s="9"/>
      <c r="I365" s="283"/>
      <c r="J365" s="227"/>
      <c r="K365" s="48"/>
      <c r="L365" s="78"/>
      <c r="M365" s="78"/>
      <c r="N365" s="78"/>
      <c r="O365" s="48"/>
      <c r="P365" s="48"/>
      <c r="Q365" s="48"/>
      <c r="R365" s="48"/>
      <c r="S365" s="48"/>
      <c r="T365" s="48"/>
      <c r="U365" s="48"/>
      <c r="V365" s="48"/>
      <c r="W365" s="48"/>
      <c r="X365" s="48"/>
      <c r="Y365" s="48"/>
      <c r="Z365" s="48"/>
      <c r="AA365" s="48"/>
      <c r="AB365" s="48"/>
      <c r="AC365" s="48"/>
      <c r="AD365" s="48"/>
      <c r="AE365" s="48"/>
      <c r="AF365" s="48"/>
      <c r="AG365" s="48"/>
      <c r="AH365" s="48"/>
      <c r="AI365" s="48"/>
      <c r="AJ365" s="48"/>
      <c r="AK365" s="48"/>
      <c r="AL365" s="48"/>
      <c r="AM365" s="48"/>
      <c r="AN365" s="48"/>
      <c r="AO365" s="48"/>
      <c r="AP365" s="48"/>
      <c r="AQ365" s="48"/>
      <c r="AR365" s="48"/>
      <c r="AS365" s="48"/>
      <c r="AT365" s="48"/>
      <c r="AU365" s="48"/>
      <c r="AV365" s="48"/>
      <c r="AW365" s="48"/>
      <c r="AX365" s="48"/>
      <c r="AY365" s="48"/>
      <c r="AZ365" s="48"/>
      <c r="BA365" s="48"/>
      <c r="BB365" s="48"/>
      <c r="BC365" s="48"/>
      <c r="BD365" s="48"/>
      <c r="BE365" s="48"/>
      <c r="BF365" s="48"/>
      <c r="BG365" s="48"/>
      <c r="BH365" s="48"/>
      <c r="BI365" s="48"/>
      <c r="BJ365" s="48"/>
      <c r="BK365" s="48"/>
      <c r="BL365" s="48"/>
      <c r="BM365" s="48"/>
      <c r="BN365" s="48"/>
      <c r="BO365" s="48"/>
      <c r="BP365" s="48"/>
      <c r="BQ365" s="48"/>
      <c r="BR365" s="48"/>
      <c r="BS365" s="48"/>
      <c r="BT365" s="48"/>
      <c r="BU365" s="48"/>
      <c r="BV365" s="48"/>
      <c r="BW365" s="48"/>
      <c r="BX365" s="48"/>
      <c r="BY365" s="48"/>
      <c r="BZ365" s="48"/>
      <c r="CA365" s="48"/>
      <c r="CB365" s="48"/>
      <c r="CC365" s="48"/>
      <c r="CD365" s="48"/>
      <c r="CE365" s="48"/>
      <c r="CF365" s="48"/>
      <c r="CG365" s="48"/>
      <c r="CH365" s="48"/>
      <c r="CI365" s="48"/>
      <c r="CJ365" s="48"/>
      <c r="CK365" s="48"/>
      <c r="CL365" s="48"/>
      <c r="CM365" s="48"/>
      <c r="CN365" s="48"/>
      <c r="CO365" s="48"/>
      <c r="CP365" s="48"/>
      <c r="CQ365" s="48"/>
      <c r="CR365" s="48"/>
      <c r="CS365" s="48"/>
      <c r="CT365" s="48"/>
      <c r="CU365" s="48"/>
      <c r="CV365" s="48"/>
      <c r="CW365" s="48"/>
      <c r="CX365" s="48"/>
      <c r="CY365" s="48"/>
      <c r="CZ365" s="48"/>
      <c r="DA365" s="48"/>
      <c r="DB365" s="48"/>
      <c r="DC365" s="48"/>
      <c r="DD365" s="48"/>
      <c r="DE365" s="48"/>
      <c r="DF365" s="48"/>
      <c r="DG365" s="48"/>
      <c r="DH365" s="48"/>
      <c r="DI365" s="48"/>
      <c r="DJ365" s="48"/>
      <c r="DK365" s="48"/>
      <c r="DL365" s="48"/>
      <c r="DM365" s="48"/>
      <c r="DN365" s="48"/>
      <c r="DO365" s="48"/>
      <c r="DP365" s="48"/>
      <c r="DQ365" s="48"/>
      <c r="DR365" s="48"/>
      <c r="DS365" s="48"/>
      <c r="DT365" s="48"/>
      <c r="DU365" s="48"/>
      <c r="DV365" s="48"/>
      <c r="DW365" s="48"/>
      <c r="DX365" s="48"/>
      <c r="DY365" s="48"/>
      <c r="DZ365" s="48"/>
      <c r="EA365" s="48"/>
      <c r="EB365" s="48"/>
      <c r="EC365" s="48"/>
      <c r="ED365" s="48"/>
      <c r="EE365" s="48"/>
      <c r="EF365" s="48"/>
      <c r="EG365" s="48"/>
      <c r="EH365" s="48"/>
      <c r="EI365" s="48"/>
      <c r="EJ365" s="48"/>
      <c r="EK365" s="48"/>
      <c r="EL365" s="48"/>
      <c r="EM365" s="48"/>
      <c r="EN365" s="48"/>
      <c r="EO365" s="48"/>
      <c r="EP365" s="48"/>
      <c r="EQ365" s="48"/>
      <c r="ER365" s="48"/>
      <c r="ES365" s="48"/>
      <c r="ET365" s="48"/>
      <c r="EU365" s="48"/>
      <c r="EV365" s="48"/>
      <c r="EW365" s="48"/>
      <c r="EX365" s="48"/>
      <c r="EY365" s="48"/>
      <c r="EZ365" s="48"/>
      <c r="FA365" s="48"/>
      <c r="FB365" s="48"/>
      <c r="FC365" s="48"/>
      <c r="FD365" s="48"/>
      <c r="FE365" s="48"/>
      <c r="FF365" s="48"/>
      <c r="FG365" s="48"/>
      <c r="FH365" s="48"/>
      <c r="FI365" s="48"/>
      <c r="FJ365" s="48"/>
      <c r="FK365" s="48"/>
      <c r="FL365" s="48"/>
      <c r="FM365" s="48"/>
      <c r="FN365" s="48"/>
      <c r="FO365" s="48"/>
      <c r="FP365" s="48"/>
      <c r="FQ365" s="48"/>
      <c r="FR365" s="48"/>
      <c r="FS365" s="48"/>
      <c r="FT365" s="48"/>
      <c r="FU365" s="48"/>
      <c r="FV365" s="48"/>
      <c r="FW365" s="48"/>
      <c r="FX365" s="48"/>
      <c r="FY365" s="48"/>
      <c r="FZ365" s="48"/>
      <c r="GA365" s="48"/>
      <c r="GB365" s="48"/>
      <c r="GC365" s="48"/>
      <c r="GD365" s="48"/>
      <c r="GE365" s="48"/>
      <c r="GF365" s="48"/>
      <c r="GG365" s="48"/>
      <c r="GH365" s="48"/>
      <c r="GI365" s="48"/>
      <c r="GJ365" s="48"/>
      <c r="GK365" s="48"/>
      <c r="GL365" s="48"/>
      <c r="GM365" s="48"/>
      <c r="GN365" s="48"/>
      <c r="GO365" s="48"/>
      <c r="GP365" s="48"/>
      <c r="GQ365" s="48"/>
      <c r="GR365" s="48"/>
      <c r="GS365" s="48"/>
      <c r="GT365" s="48"/>
      <c r="GU365" s="48"/>
      <c r="GV365" s="48"/>
      <c r="GW365" s="48"/>
      <c r="GX365" s="48"/>
      <c r="GY365" s="48"/>
      <c r="GZ365" s="48"/>
      <c r="HA365" s="48"/>
      <c r="HB365" s="48"/>
      <c r="HC365" s="48"/>
      <c r="HD365" s="48"/>
      <c r="HE365" s="48"/>
      <c r="HF365" s="48"/>
      <c r="HG365" s="48"/>
      <c r="HH365" s="48"/>
      <c r="HI365" s="48"/>
      <c r="HJ365" s="48"/>
      <c r="HK365" s="48"/>
      <c r="HL365" s="48"/>
      <c r="HM365" s="48"/>
      <c r="HN365" s="48"/>
      <c r="HO365" s="48"/>
      <c r="HP365" s="48"/>
      <c r="HQ365" s="48"/>
      <c r="HR365" s="48"/>
      <c r="HS365" s="48"/>
      <c r="HT365" s="48"/>
      <c r="HU365" s="48"/>
      <c r="HV365" s="48"/>
      <c r="HW365" s="48"/>
      <c r="HX365" s="48"/>
      <c r="HY365" s="48"/>
      <c r="HZ365" s="48"/>
      <c r="IA365" s="48"/>
      <c r="IB365" s="48"/>
      <c r="IC365" s="48"/>
      <c r="ID365" s="48"/>
      <c r="IE365" s="48"/>
      <c r="IF365" s="48"/>
      <c r="IG365" s="48"/>
      <c r="IH365" s="48"/>
      <c r="II365" s="48"/>
      <c r="IJ365" s="48"/>
      <c r="IK365" s="48"/>
      <c r="IL365" s="48"/>
      <c r="IM365" s="48"/>
      <c r="IN365" s="48"/>
      <c r="IO365" s="48"/>
      <c r="IP365" s="48"/>
      <c r="IQ365" s="48"/>
      <c r="IR365" s="48"/>
      <c r="IS365" s="48"/>
      <c r="IT365" s="48"/>
      <c r="IU365" s="48"/>
      <c r="IV365" s="48"/>
      <c r="IW365" s="48"/>
      <c r="IX365" s="48"/>
    </row>
    <row r="366" spans="1:258" ht="31.5" hidden="1" customHeight="1" x14ac:dyDescent="0.25">
      <c r="A366" s="267" t="s">
        <v>48</v>
      </c>
      <c r="B366" s="268"/>
      <c r="C366" s="269"/>
      <c r="D366" s="269"/>
      <c r="E366" s="269"/>
      <c r="F366" s="269"/>
      <c r="G366" s="269"/>
      <c r="H366" s="269"/>
      <c r="I366" s="270"/>
      <c r="J366" s="101"/>
      <c r="K366" s="48"/>
      <c r="L366" s="78"/>
      <c r="M366" s="78"/>
      <c r="N366" s="78"/>
      <c r="O366" s="48"/>
      <c r="P366" s="48"/>
      <c r="Q366" s="48"/>
      <c r="R366" s="48"/>
      <c r="S366" s="48"/>
      <c r="T366" s="48"/>
      <c r="U366" s="48"/>
      <c r="V366" s="48"/>
      <c r="W366" s="48"/>
      <c r="X366" s="48"/>
      <c r="Y366" s="48"/>
      <c r="Z366" s="48"/>
      <c r="AA366" s="48"/>
      <c r="AB366" s="48"/>
      <c r="AC366" s="48"/>
      <c r="AD366" s="48"/>
      <c r="AE366" s="48"/>
      <c r="AF366" s="48"/>
      <c r="AG366" s="48"/>
      <c r="AH366" s="48"/>
      <c r="AI366" s="48"/>
      <c r="AJ366" s="48"/>
      <c r="AK366" s="48"/>
      <c r="AL366" s="48"/>
      <c r="AM366" s="48"/>
      <c r="AN366" s="48"/>
      <c r="AO366" s="48"/>
      <c r="AP366" s="48"/>
      <c r="AQ366" s="48"/>
      <c r="AR366" s="48"/>
      <c r="AS366" s="48"/>
      <c r="AT366" s="48"/>
      <c r="AU366" s="48"/>
      <c r="AV366" s="48"/>
      <c r="AW366" s="48"/>
      <c r="AX366" s="48"/>
      <c r="AY366" s="48"/>
      <c r="AZ366" s="48"/>
      <c r="BA366" s="48"/>
      <c r="BB366" s="48"/>
      <c r="BC366" s="48"/>
      <c r="BD366" s="48"/>
      <c r="BE366" s="48"/>
      <c r="BF366" s="48"/>
      <c r="BG366" s="48"/>
      <c r="BH366" s="48"/>
      <c r="BI366" s="48"/>
      <c r="BJ366" s="48"/>
      <c r="BK366" s="48"/>
      <c r="BL366" s="48"/>
      <c r="BM366" s="48"/>
      <c r="BN366" s="48"/>
      <c r="BO366" s="48"/>
      <c r="BP366" s="48"/>
      <c r="BQ366" s="48"/>
      <c r="BR366" s="48"/>
      <c r="BS366" s="48"/>
      <c r="BT366" s="48"/>
      <c r="BU366" s="48"/>
      <c r="BV366" s="48"/>
      <c r="BW366" s="48"/>
      <c r="BX366" s="48"/>
      <c r="BY366" s="48"/>
      <c r="BZ366" s="48"/>
      <c r="CA366" s="48"/>
      <c r="CB366" s="48"/>
      <c r="CC366" s="48"/>
      <c r="CD366" s="48"/>
      <c r="CE366" s="48"/>
      <c r="CF366" s="48"/>
      <c r="CG366" s="48"/>
      <c r="CH366" s="48"/>
      <c r="CI366" s="48"/>
      <c r="CJ366" s="48"/>
      <c r="CK366" s="48"/>
      <c r="CL366" s="48"/>
      <c r="CM366" s="48"/>
      <c r="CN366" s="48"/>
      <c r="CO366" s="48"/>
      <c r="CP366" s="48"/>
      <c r="CQ366" s="48"/>
      <c r="CR366" s="48"/>
      <c r="CS366" s="48"/>
      <c r="CT366" s="48"/>
      <c r="CU366" s="48"/>
      <c r="CV366" s="48"/>
      <c r="CW366" s="48"/>
      <c r="CX366" s="48"/>
      <c r="CY366" s="48"/>
      <c r="CZ366" s="48"/>
      <c r="DA366" s="48"/>
      <c r="DB366" s="48"/>
      <c r="DC366" s="48"/>
      <c r="DD366" s="48"/>
      <c r="DE366" s="48"/>
      <c r="DF366" s="48"/>
      <c r="DG366" s="48"/>
      <c r="DH366" s="48"/>
      <c r="DI366" s="48"/>
      <c r="DJ366" s="48"/>
      <c r="DK366" s="48"/>
      <c r="DL366" s="48"/>
      <c r="DM366" s="48"/>
      <c r="DN366" s="48"/>
      <c r="DO366" s="48"/>
      <c r="DP366" s="48"/>
      <c r="DQ366" s="48"/>
      <c r="DR366" s="48"/>
      <c r="DS366" s="48"/>
      <c r="DT366" s="48"/>
      <c r="DU366" s="48"/>
      <c r="DV366" s="48"/>
      <c r="DW366" s="48"/>
      <c r="DX366" s="48"/>
      <c r="DY366" s="48"/>
      <c r="DZ366" s="48"/>
      <c r="EA366" s="48"/>
      <c r="EB366" s="48"/>
      <c r="EC366" s="48"/>
      <c r="ED366" s="48"/>
      <c r="EE366" s="48"/>
      <c r="EF366" s="48"/>
      <c r="EG366" s="48"/>
      <c r="EH366" s="48"/>
      <c r="EI366" s="48"/>
      <c r="EJ366" s="48"/>
      <c r="EK366" s="48"/>
      <c r="EL366" s="48"/>
      <c r="EM366" s="48"/>
      <c r="EN366" s="48"/>
      <c r="EO366" s="48"/>
      <c r="EP366" s="48"/>
      <c r="EQ366" s="48"/>
      <c r="ER366" s="48"/>
      <c r="ES366" s="48"/>
      <c r="ET366" s="48"/>
      <c r="EU366" s="48"/>
      <c r="EV366" s="48"/>
      <c r="EW366" s="48"/>
      <c r="EX366" s="48"/>
      <c r="EY366" s="48"/>
      <c r="EZ366" s="48"/>
      <c r="FA366" s="48"/>
      <c r="FB366" s="48"/>
      <c r="FC366" s="48"/>
      <c r="FD366" s="48"/>
      <c r="FE366" s="48"/>
      <c r="FF366" s="48"/>
      <c r="FG366" s="48"/>
      <c r="FH366" s="48"/>
      <c r="FI366" s="48"/>
      <c r="FJ366" s="48"/>
      <c r="FK366" s="48"/>
      <c r="FL366" s="48"/>
      <c r="FM366" s="48"/>
      <c r="FN366" s="48"/>
      <c r="FO366" s="48"/>
      <c r="FP366" s="48"/>
      <c r="FQ366" s="48"/>
      <c r="FR366" s="48"/>
      <c r="FS366" s="48"/>
      <c r="FT366" s="48"/>
      <c r="FU366" s="48"/>
      <c r="FV366" s="48"/>
      <c r="FW366" s="48"/>
      <c r="FX366" s="48"/>
      <c r="FY366" s="48"/>
      <c r="FZ366" s="48"/>
      <c r="GA366" s="48"/>
      <c r="GB366" s="48"/>
      <c r="GC366" s="48"/>
      <c r="GD366" s="48"/>
      <c r="GE366" s="48"/>
      <c r="GF366" s="48"/>
      <c r="GG366" s="48"/>
      <c r="GH366" s="48"/>
      <c r="GI366" s="48"/>
      <c r="GJ366" s="48"/>
      <c r="GK366" s="48"/>
      <c r="GL366" s="48"/>
      <c r="GM366" s="48"/>
      <c r="GN366" s="48"/>
      <c r="GO366" s="48"/>
      <c r="GP366" s="48"/>
      <c r="GQ366" s="48"/>
      <c r="GR366" s="48"/>
      <c r="GS366" s="48"/>
      <c r="GT366" s="48"/>
      <c r="GU366" s="48"/>
      <c r="GV366" s="48"/>
      <c r="GW366" s="48"/>
      <c r="GX366" s="48"/>
      <c r="GY366" s="48"/>
      <c r="GZ366" s="48"/>
      <c r="HA366" s="48"/>
      <c r="HB366" s="48"/>
      <c r="HC366" s="48"/>
      <c r="HD366" s="48"/>
      <c r="HE366" s="48"/>
      <c r="HF366" s="48"/>
      <c r="HG366" s="48"/>
      <c r="HH366" s="48"/>
      <c r="HI366" s="48"/>
      <c r="HJ366" s="48"/>
      <c r="HK366" s="48"/>
      <c r="HL366" s="48"/>
      <c r="HM366" s="48"/>
      <c r="HN366" s="48"/>
      <c r="HO366" s="48"/>
      <c r="HP366" s="48"/>
      <c r="HQ366" s="48"/>
      <c r="HR366" s="48"/>
      <c r="HS366" s="48"/>
      <c r="HT366" s="48"/>
      <c r="HU366" s="48"/>
      <c r="HV366" s="48"/>
      <c r="HW366" s="48"/>
      <c r="HX366" s="48"/>
      <c r="HY366" s="48"/>
      <c r="HZ366" s="48"/>
      <c r="IA366" s="48"/>
      <c r="IB366" s="48"/>
      <c r="IC366" s="48"/>
      <c r="ID366" s="48"/>
      <c r="IE366" s="48"/>
      <c r="IF366" s="48"/>
      <c r="IG366" s="48"/>
      <c r="IH366" s="48"/>
      <c r="II366" s="48"/>
      <c r="IJ366" s="48"/>
      <c r="IK366" s="48"/>
      <c r="IL366" s="48"/>
      <c r="IM366" s="48"/>
      <c r="IN366" s="48"/>
      <c r="IO366" s="48"/>
      <c r="IP366" s="48"/>
      <c r="IQ366" s="48"/>
      <c r="IR366" s="48"/>
      <c r="IS366" s="48"/>
      <c r="IT366" s="48"/>
      <c r="IU366" s="48"/>
      <c r="IV366" s="48"/>
      <c r="IW366" s="48"/>
      <c r="IX366" s="48"/>
    </row>
    <row r="367" spans="1:258" hidden="1" x14ac:dyDescent="0.25">
      <c r="A367" s="274" t="s">
        <v>49</v>
      </c>
      <c r="B367" s="275"/>
      <c r="C367" s="276"/>
      <c r="D367" s="276"/>
      <c r="E367" s="276"/>
      <c r="F367" s="276"/>
      <c r="G367" s="276"/>
      <c r="H367" s="276"/>
      <c r="I367" s="277"/>
      <c r="J367" s="229"/>
      <c r="L367" s="78"/>
      <c r="M367" s="78"/>
      <c r="N367" s="78"/>
      <c r="O367" s="48"/>
      <c r="P367" s="48"/>
      <c r="Q367" s="48"/>
      <c r="R367" s="48"/>
      <c r="S367" s="48"/>
      <c r="T367" s="48"/>
      <c r="U367" s="48"/>
      <c r="V367" s="48"/>
      <c r="W367" s="48"/>
      <c r="X367" s="48"/>
      <c r="Y367" s="48"/>
      <c r="Z367" s="48"/>
      <c r="AA367" s="48"/>
      <c r="AB367" s="48"/>
      <c r="AC367" s="48"/>
      <c r="AD367" s="48"/>
      <c r="AE367" s="48"/>
      <c r="AF367" s="48"/>
      <c r="AG367" s="48"/>
      <c r="AH367" s="48"/>
      <c r="AI367" s="48"/>
      <c r="AJ367" s="48"/>
      <c r="AK367" s="48"/>
      <c r="AL367" s="48"/>
      <c r="AM367" s="48"/>
      <c r="AN367" s="48"/>
      <c r="AO367" s="48"/>
      <c r="AP367" s="48"/>
      <c r="AQ367" s="48"/>
      <c r="AR367" s="48"/>
      <c r="AS367" s="48"/>
      <c r="AT367" s="48"/>
      <c r="AU367" s="48"/>
      <c r="AV367" s="48"/>
      <c r="AW367" s="48"/>
      <c r="AX367" s="48"/>
      <c r="AY367" s="48"/>
      <c r="AZ367" s="48"/>
      <c r="BA367" s="48"/>
      <c r="BB367" s="48"/>
      <c r="BC367" s="48"/>
      <c r="BD367" s="48"/>
      <c r="BE367" s="48"/>
      <c r="BF367" s="48"/>
      <c r="BG367" s="48"/>
      <c r="BH367" s="48"/>
      <c r="BI367" s="48"/>
      <c r="BJ367" s="48"/>
      <c r="BK367" s="48"/>
      <c r="BL367" s="48"/>
      <c r="BM367" s="48"/>
      <c r="BN367" s="48"/>
      <c r="BO367" s="48"/>
      <c r="BP367" s="48"/>
      <c r="BQ367" s="48"/>
      <c r="BR367" s="48"/>
      <c r="BS367" s="48"/>
      <c r="BT367" s="48"/>
      <c r="BU367" s="48"/>
      <c r="BV367" s="48"/>
      <c r="BW367" s="48"/>
      <c r="BX367" s="48"/>
      <c r="BY367" s="48"/>
      <c r="BZ367" s="48"/>
      <c r="CA367" s="48"/>
      <c r="CB367" s="48"/>
      <c r="CC367" s="48"/>
      <c r="CD367" s="48"/>
      <c r="CE367" s="48"/>
      <c r="CF367" s="48"/>
      <c r="CG367" s="48"/>
      <c r="CH367" s="48"/>
      <c r="CI367" s="48"/>
      <c r="CJ367" s="48"/>
      <c r="CK367" s="48"/>
      <c r="CL367" s="48"/>
      <c r="CM367" s="48"/>
      <c r="CN367" s="48"/>
      <c r="CO367" s="48"/>
      <c r="CP367" s="48"/>
      <c r="CQ367" s="48"/>
      <c r="CR367" s="48"/>
      <c r="CS367" s="48"/>
      <c r="CT367" s="48"/>
      <c r="CU367" s="48"/>
      <c r="CV367" s="48"/>
      <c r="CW367" s="48"/>
      <c r="CX367" s="48"/>
      <c r="CY367" s="48"/>
      <c r="CZ367" s="48"/>
      <c r="DA367" s="48"/>
      <c r="DB367" s="48"/>
      <c r="DC367" s="48"/>
      <c r="DD367" s="48"/>
      <c r="DE367" s="48"/>
      <c r="DF367" s="48"/>
      <c r="DG367" s="48"/>
      <c r="DH367" s="48"/>
      <c r="DI367" s="48"/>
      <c r="DJ367" s="48"/>
      <c r="DK367" s="48"/>
      <c r="DL367" s="48"/>
      <c r="DM367" s="48"/>
      <c r="DN367" s="48"/>
      <c r="DO367" s="48"/>
      <c r="DP367" s="48"/>
      <c r="DQ367" s="48"/>
      <c r="DR367" s="48"/>
      <c r="DS367" s="48"/>
      <c r="DT367" s="48"/>
      <c r="DU367" s="48"/>
      <c r="DV367" s="48"/>
      <c r="DW367" s="48"/>
      <c r="DX367" s="48"/>
      <c r="DY367" s="48"/>
      <c r="DZ367" s="48"/>
      <c r="EA367" s="48"/>
      <c r="EB367" s="48"/>
      <c r="EC367" s="48"/>
      <c r="ED367" s="48"/>
      <c r="EE367" s="48"/>
      <c r="EF367" s="48"/>
      <c r="EG367" s="48"/>
      <c r="EH367" s="48"/>
      <c r="EI367" s="48"/>
      <c r="EJ367" s="48"/>
      <c r="EK367" s="48"/>
      <c r="EL367" s="48"/>
      <c r="EM367" s="48"/>
      <c r="EN367" s="48"/>
      <c r="EO367" s="48"/>
      <c r="EP367" s="48"/>
      <c r="EQ367" s="48"/>
      <c r="ER367" s="48"/>
      <c r="ES367" s="48"/>
      <c r="ET367" s="48"/>
      <c r="EU367" s="48"/>
      <c r="EV367" s="48"/>
      <c r="EW367" s="48"/>
      <c r="EX367" s="48"/>
      <c r="EY367" s="48"/>
      <c r="EZ367" s="48"/>
      <c r="FA367" s="48"/>
      <c r="FB367" s="48"/>
      <c r="FC367" s="48"/>
      <c r="FD367" s="48"/>
      <c r="FE367" s="48"/>
      <c r="FF367" s="48"/>
      <c r="FG367" s="48"/>
      <c r="FH367" s="48"/>
      <c r="FI367" s="48"/>
      <c r="FJ367" s="48"/>
      <c r="FK367" s="48"/>
      <c r="FL367" s="48"/>
      <c r="FM367" s="48"/>
      <c r="FN367" s="48"/>
      <c r="FO367" s="48"/>
      <c r="FP367" s="48"/>
      <c r="FQ367" s="48"/>
      <c r="FR367" s="48"/>
      <c r="FS367" s="48"/>
      <c r="FT367" s="48"/>
      <c r="FU367" s="48"/>
      <c r="FV367" s="48"/>
      <c r="FW367" s="48"/>
      <c r="FX367" s="48"/>
      <c r="FY367" s="48"/>
      <c r="FZ367" s="48"/>
      <c r="GA367" s="48"/>
      <c r="GB367" s="48"/>
      <c r="GC367" s="48"/>
      <c r="GD367" s="48"/>
      <c r="GE367" s="48"/>
      <c r="GF367" s="48"/>
      <c r="GG367" s="48"/>
      <c r="GH367" s="48"/>
      <c r="GI367" s="48"/>
      <c r="GJ367" s="48"/>
      <c r="GK367" s="48"/>
      <c r="GL367" s="48"/>
      <c r="GM367" s="48"/>
      <c r="GN367" s="48"/>
      <c r="GO367" s="48"/>
      <c r="GP367" s="48"/>
      <c r="GQ367" s="48"/>
      <c r="GR367" s="48"/>
      <c r="GS367" s="48"/>
      <c r="GT367" s="48"/>
      <c r="GU367" s="48"/>
      <c r="GV367" s="48"/>
      <c r="GW367" s="48"/>
      <c r="GX367" s="48"/>
      <c r="GY367" s="48"/>
      <c r="GZ367" s="48"/>
      <c r="HA367" s="48"/>
      <c r="HB367" s="48"/>
      <c r="HC367" s="48"/>
      <c r="HD367" s="48"/>
      <c r="HE367" s="48"/>
      <c r="HF367" s="48"/>
      <c r="HG367" s="48"/>
      <c r="HH367" s="48"/>
      <c r="HI367" s="48"/>
      <c r="HJ367" s="48"/>
      <c r="HK367" s="48"/>
      <c r="HL367" s="48"/>
      <c r="HM367" s="48"/>
      <c r="HN367" s="48"/>
      <c r="HO367" s="48"/>
      <c r="HP367" s="48"/>
      <c r="HQ367" s="48"/>
      <c r="HR367" s="48"/>
      <c r="HS367" s="48"/>
      <c r="HT367" s="48"/>
      <c r="HU367" s="48"/>
      <c r="HV367" s="48"/>
      <c r="HW367" s="48"/>
      <c r="HX367" s="48"/>
      <c r="HY367" s="48"/>
      <c r="HZ367" s="48"/>
      <c r="IA367" s="48"/>
      <c r="IB367" s="48"/>
      <c r="IC367" s="48"/>
      <c r="ID367" s="48"/>
      <c r="IE367" s="48"/>
      <c r="IF367" s="48"/>
      <c r="IG367" s="48"/>
      <c r="IH367" s="48"/>
      <c r="II367" s="48"/>
      <c r="IJ367" s="48"/>
      <c r="IK367" s="48"/>
      <c r="IL367" s="48"/>
      <c r="IM367" s="48"/>
      <c r="IN367" s="48"/>
      <c r="IO367" s="48"/>
      <c r="IP367" s="48"/>
      <c r="IQ367" s="48"/>
      <c r="IR367" s="48"/>
      <c r="IS367" s="48"/>
      <c r="IT367" s="48"/>
      <c r="IU367" s="48"/>
      <c r="IV367" s="48"/>
      <c r="IW367" s="48"/>
      <c r="IX367" s="48"/>
    </row>
    <row r="368" spans="1:258" ht="31.5" hidden="1" customHeight="1" x14ac:dyDescent="0.25">
      <c r="A368" s="267" t="s">
        <v>50</v>
      </c>
      <c r="B368" s="268"/>
      <c r="C368" s="269"/>
      <c r="D368" s="269"/>
      <c r="E368" s="269"/>
      <c r="F368" s="269"/>
      <c r="G368" s="269"/>
      <c r="H368" s="269"/>
      <c r="I368" s="270"/>
      <c r="J368" s="101"/>
      <c r="L368" s="78"/>
      <c r="M368" s="78"/>
      <c r="N368" s="78"/>
      <c r="O368" s="48"/>
      <c r="P368" s="48"/>
      <c r="Q368" s="48"/>
      <c r="R368" s="48"/>
      <c r="S368" s="48"/>
      <c r="T368" s="48"/>
      <c r="U368" s="48"/>
      <c r="V368" s="48"/>
      <c r="W368" s="48"/>
      <c r="X368" s="48"/>
      <c r="Y368" s="48"/>
      <c r="Z368" s="48"/>
      <c r="AA368" s="48"/>
      <c r="AB368" s="48"/>
      <c r="AC368" s="48"/>
      <c r="AD368" s="48"/>
      <c r="AE368" s="48"/>
      <c r="AF368" s="48"/>
      <c r="AG368" s="48"/>
      <c r="AH368" s="48"/>
      <c r="AI368" s="48"/>
      <c r="AJ368" s="48"/>
      <c r="AK368" s="48"/>
      <c r="AL368" s="48"/>
      <c r="AM368" s="48"/>
      <c r="AN368" s="48"/>
      <c r="AO368" s="48"/>
      <c r="AP368" s="48"/>
      <c r="AQ368" s="48"/>
      <c r="AR368" s="48"/>
      <c r="AS368" s="48"/>
      <c r="AT368" s="48"/>
      <c r="AU368" s="48"/>
      <c r="AV368" s="48"/>
      <c r="AW368" s="48"/>
      <c r="AX368" s="48"/>
      <c r="AY368" s="48"/>
      <c r="AZ368" s="48"/>
      <c r="BA368" s="48"/>
      <c r="BB368" s="48"/>
      <c r="BC368" s="48"/>
      <c r="BD368" s="48"/>
      <c r="BE368" s="48"/>
      <c r="BF368" s="48"/>
      <c r="BG368" s="48"/>
      <c r="BH368" s="48"/>
      <c r="BI368" s="48"/>
      <c r="BJ368" s="48"/>
      <c r="BK368" s="48"/>
      <c r="BL368" s="48"/>
      <c r="BM368" s="48"/>
      <c r="BN368" s="48"/>
      <c r="BO368" s="48"/>
      <c r="BP368" s="48"/>
      <c r="BQ368" s="48"/>
      <c r="BR368" s="48"/>
      <c r="BS368" s="48"/>
      <c r="BT368" s="48"/>
      <c r="BU368" s="48"/>
      <c r="BV368" s="48"/>
      <c r="BW368" s="48"/>
      <c r="BX368" s="48"/>
      <c r="BY368" s="48"/>
      <c r="BZ368" s="48"/>
      <c r="CA368" s="48"/>
      <c r="CB368" s="48"/>
      <c r="CC368" s="48"/>
      <c r="CD368" s="48"/>
      <c r="CE368" s="48"/>
      <c r="CF368" s="48"/>
      <c r="CG368" s="48"/>
      <c r="CH368" s="48"/>
      <c r="CI368" s="48"/>
      <c r="CJ368" s="48"/>
      <c r="CK368" s="48"/>
      <c r="CL368" s="48"/>
      <c r="CM368" s="48"/>
      <c r="CN368" s="48"/>
      <c r="CO368" s="48"/>
      <c r="CP368" s="48"/>
      <c r="CQ368" s="48"/>
      <c r="CR368" s="48"/>
      <c r="CS368" s="48"/>
      <c r="CT368" s="48"/>
      <c r="CU368" s="48"/>
      <c r="CV368" s="48"/>
      <c r="CW368" s="48"/>
      <c r="CX368" s="48"/>
      <c r="CY368" s="48"/>
      <c r="CZ368" s="48"/>
      <c r="DA368" s="48"/>
      <c r="DB368" s="48"/>
      <c r="DC368" s="48"/>
      <c r="DD368" s="48"/>
      <c r="DE368" s="48"/>
      <c r="DF368" s="48"/>
      <c r="DG368" s="48"/>
      <c r="DH368" s="48"/>
      <c r="DI368" s="48"/>
      <c r="DJ368" s="48"/>
      <c r="DK368" s="48"/>
      <c r="DL368" s="48"/>
      <c r="DM368" s="48"/>
      <c r="DN368" s="48"/>
      <c r="DO368" s="48"/>
      <c r="DP368" s="48"/>
      <c r="DQ368" s="48"/>
      <c r="DR368" s="48"/>
      <c r="DS368" s="48"/>
      <c r="DT368" s="48"/>
      <c r="DU368" s="48"/>
      <c r="DV368" s="48"/>
      <c r="DW368" s="48"/>
      <c r="DX368" s="48"/>
      <c r="DY368" s="48"/>
      <c r="DZ368" s="48"/>
      <c r="EA368" s="48"/>
      <c r="EB368" s="48"/>
      <c r="EC368" s="48"/>
      <c r="ED368" s="48"/>
      <c r="EE368" s="48"/>
      <c r="EF368" s="48"/>
      <c r="EG368" s="48"/>
      <c r="EH368" s="48"/>
      <c r="EI368" s="48"/>
      <c r="EJ368" s="48"/>
      <c r="EK368" s="48"/>
      <c r="EL368" s="48"/>
      <c r="EM368" s="48"/>
      <c r="EN368" s="48"/>
      <c r="EO368" s="48"/>
      <c r="EP368" s="48"/>
      <c r="EQ368" s="48"/>
      <c r="ER368" s="48"/>
      <c r="ES368" s="48"/>
      <c r="ET368" s="48"/>
      <c r="EU368" s="48"/>
      <c r="EV368" s="48"/>
      <c r="EW368" s="48"/>
      <c r="EX368" s="48"/>
      <c r="EY368" s="48"/>
      <c r="EZ368" s="48"/>
      <c r="FA368" s="48"/>
      <c r="FB368" s="48"/>
      <c r="FC368" s="48"/>
      <c r="FD368" s="48"/>
      <c r="FE368" s="48"/>
      <c r="FF368" s="48"/>
      <c r="FG368" s="48"/>
      <c r="FH368" s="48"/>
      <c r="FI368" s="48"/>
      <c r="FJ368" s="48"/>
      <c r="FK368" s="48"/>
      <c r="FL368" s="48"/>
      <c r="FM368" s="48"/>
      <c r="FN368" s="48"/>
      <c r="FO368" s="48"/>
      <c r="FP368" s="48"/>
      <c r="FQ368" s="48"/>
      <c r="FR368" s="48"/>
      <c r="FS368" s="48"/>
      <c r="FT368" s="48"/>
      <c r="FU368" s="48"/>
      <c r="FV368" s="48"/>
      <c r="FW368" s="48"/>
      <c r="FX368" s="48"/>
      <c r="FY368" s="48"/>
      <c r="FZ368" s="48"/>
      <c r="GA368" s="48"/>
      <c r="GB368" s="48"/>
      <c r="GC368" s="48"/>
      <c r="GD368" s="48"/>
      <c r="GE368" s="48"/>
      <c r="GF368" s="48"/>
      <c r="GG368" s="48"/>
      <c r="GH368" s="48"/>
      <c r="GI368" s="48"/>
      <c r="GJ368" s="48"/>
      <c r="GK368" s="48"/>
      <c r="GL368" s="48"/>
      <c r="GM368" s="48"/>
      <c r="GN368" s="48"/>
      <c r="GO368" s="48"/>
      <c r="GP368" s="48"/>
      <c r="GQ368" s="48"/>
      <c r="GR368" s="48"/>
      <c r="GS368" s="48"/>
      <c r="GT368" s="48"/>
      <c r="GU368" s="48"/>
      <c r="GV368" s="48"/>
      <c r="GW368" s="48"/>
      <c r="GX368" s="48"/>
      <c r="GY368" s="48"/>
      <c r="GZ368" s="48"/>
      <c r="HA368" s="48"/>
      <c r="HB368" s="48"/>
      <c r="HC368" s="48"/>
      <c r="HD368" s="48"/>
      <c r="HE368" s="48"/>
      <c r="HF368" s="48"/>
      <c r="HG368" s="48"/>
      <c r="HH368" s="48"/>
      <c r="HI368" s="48"/>
      <c r="HJ368" s="48"/>
      <c r="HK368" s="48"/>
      <c r="HL368" s="48"/>
      <c r="HM368" s="48"/>
      <c r="HN368" s="48"/>
      <c r="HO368" s="48"/>
      <c r="HP368" s="48"/>
      <c r="HQ368" s="48"/>
      <c r="HR368" s="48"/>
      <c r="HS368" s="48"/>
      <c r="HT368" s="48"/>
      <c r="HU368" s="48"/>
      <c r="HV368" s="48"/>
      <c r="HW368" s="48"/>
      <c r="HX368" s="48"/>
      <c r="HY368" s="48"/>
      <c r="HZ368" s="48"/>
      <c r="IA368" s="48"/>
      <c r="IB368" s="48"/>
      <c r="IC368" s="48"/>
      <c r="ID368" s="48"/>
      <c r="IE368" s="48"/>
      <c r="IF368" s="48"/>
      <c r="IG368" s="48"/>
      <c r="IH368" s="48"/>
      <c r="II368" s="48"/>
      <c r="IJ368" s="48"/>
      <c r="IK368" s="48"/>
      <c r="IL368" s="48"/>
      <c r="IM368" s="48"/>
      <c r="IN368" s="48"/>
      <c r="IO368" s="48"/>
      <c r="IP368" s="48"/>
      <c r="IQ368" s="48"/>
      <c r="IR368" s="48"/>
      <c r="IS368" s="48"/>
      <c r="IT368" s="48"/>
      <c r="IU368" s="48"/>
      <c r="IV368" s="48"/>
      <c r="IW368" s="48"/>
      <c r="IX368" s="48"/>
    </row>
    <row r="369" spans="1:258" hidden="1" x14ac:dyDescent="0.25">
      <c r="A369" s="271" t="s">
        <v>51</v>
      </c>
      <c r="B369" s="272"/>
      <c r="C369" s="272"/>
      <c r="D369" s="272"/>
      <c r="E369" s="272"/>
      <c r="F369" s="272"/>
      <c r="G369" s="272"/>
      <c r="H369" s="272"/>
      <c r="I369" s="273"/>
      <c r="J369" s="229"/>
      <c r="L369" s="78"/>
      <c r="M369" s="78"/>
      <c r="N369" s="78"/>
      <c r="O369" s="48"/>
      <c r="P369" s="48"/>
      <c r="Q369" s="48"/>
      <c r="R369" s="48"/>
      <c r="S369" s="48"/>
      <c r="T369" s="48"/>
      <c r="U369" s="48"/>
      <c r="V369" s="48"/>
      <c r="W369" s="48"/>
      <c r="X369" s="48"/>
      <c r="Y369" s="48"/>
      <c r="Z369" s="48"/>
      <c r="AA369" s="48"/>
      <c r="AB369" s="48"/>
      <c r="AC369" s="48"/>
      <c r="AD369" s="48"/>
      <c r="AE369" s="48"/>
      <c r="AF369" s="48"/>
      <c r="AG369" s="48"/>
      <c r="AH369" s="48"/>
      <c r="AI369" s="48"/>
      <c r="AJ369" s="48"/>
      <c r="AK369" s="48"/>
      <c r="AL369" s="48"/>
      <c r="AM369" s="48"/>
      <c r="AN369" s="48"/>
      <c r="AO369" s="48"/>
      <c r="AP369" s="48"/>
      <c r="AQ369" s="48"/>
      <c r="AR369" s="48"/>
      <c r="AS369" s="48"/>
      <c r="AT369" s="48"/>
      <c r="AU369" s="48"/>
      <c r="AV369" s="48"/>
      <c r="AW369" s="48"/>
      <c r="AX369" s="48"/>
      <c r="AY369" s="48"/>
      <c r="AZ369" s="48"/>
      <c r="BA369" s="48"/>
      <c r="BB369" s="48"/>
      <c r="BC369" s="48"/>
      <c r="BD369" s="48"/>
      <c r="BE369" s="48"/>
      <c r="BF369" s="48"/>
      <c r="BG369" s="48"/>
      <c r="BH369" s="48"/>
      <c r="BI369" s="48"/>
      <c r="BJ369" s="48"/>
      <c r="BK369" s="48"/>
      <c r="BL369" s="48"/>
      <c r="BM369" s="48"/>
      <c r="BN369" s="48"/>
      <c r="BO369" s="48"/>
      <c r="BP369" s="48"/>
      <c r="BQ369" s="48"/>
      <c r="BR369" s="48"/>
      <c r="BS369" s="48"/>
      <c r="BT369" s="48"/>
      <c r="BU369" s="48"/>
      <c r="BV369" s="48"/>
      <c r="BW369" s="48"/>
      <c r="BX369" s="48"/>
      <c r="BY369" s="48"/>
      <c r="BZ369" s="48"/>
      <c r="CA369" s="48"/>
      <c r="CB369" s="48"/>
      <c r="CC369" s="48"/>
      <c r="CD369" s="48"/>
      <c r="CE369" s="48"/>
      <c r="CF369" s="48"/>
      <c r="CG369" s="48"/>
      <c r="CH369" s="48"/>
      <c r="CI369" s="48"/>
      <c r="CJ369" s="48"/>
      <c r="CK369" s="48"/>
      <c r="CL369" s="48"/>
      <c r="CM369" s="48"/>
      <c r="CN369" s="48"/>
      <c r="CO369" s="48"/>
      <c r="CP369" s="48"/>
      <c r="CQ369" s="48"/>
      <c r="CR369" s="48"/>
      <c r="CS369" s="48"/>
      <c r="CT369" s="48"/>
      <c r="CU369" s="48"/>
      <c r="CV369" s="48"/>
      <c r="CW369" s="48"/>
      <c r="CX369" s="48"/>
      <c r="CY369" s="48"/>
      <c r="CZ369" s="48"/>
      <c r="DA369" s="48"/>
      <c r="DB369" s="48"/>
      <c r="DC369" s="48"/>
      <c r="DD369" s="48"/>
      <c r="DE369" s="48"/>
      <c r="DF369" s="48"/>
      <c r="DG369" s="48"/>
      <c r="DH369" s="48"/>
      <c r="DI369" s="48"/>
      <c r="DJ369" s="48"/>
      <c r="DK369" s="48"/>
      <c r="DL369" s="48"/>
      <c r="DM369" s="48"/>
      <c r="DN369" s="48"/>
      <c r="DO369" s="48"/>
      <c r="DP369" s="48"/>
      <c r="DQ369" s="48"/>
      <c r="DR369" s="48"/>
      <c r="DS369" s="48"/>
      <c r="DT369" s="48"/>
      <c r="DU369" s="48"/>
      <c r="DV369" s="48"/>
      <c r="DW369" s="48"/>
      <c r="DX369" s="48"/>
      <c r="DY369" s="48"/>
      <c r="DZ369" s="48"/>
      <c r="EA369" s="48"/>
      <c r="EB369" s="48"/>
      <c r="EC369" s="48"/>
      <c r="ED369" s="48"/>
      <c r="EE369" s="48"/>
      <c r="EF369" s="48"/>
      <c r="EG369" s="48"/>
      <c r="EH369" s="48"/>
      <c r="EI369" s="48"/>
      <c r="EJ369" s="48"/>
      <c r="EK369" s="48"/>
      <c r="EL369" s="48"/>
      <c r="EM369" s="48"/>
      <c r="EN369" s="48"/>
      <c r="EO369" s="48"/>
      <c r="EP369" s="48"/>
      <c r="EQ369" s="48"/>
      <c r="ER369" s="48"/>
      <c r="ES369" s="48"/>
      <c r="ET369" s="48"/>
      <c r="EU369" s="48"/>
      <c r="EV369" s="48"/>
      <c r="EW369" s="48"/>
      <c r="EX369" s="48"/>
      <c r="EY369" s="48"/>
      <c r="EZ369" s="48"/>
      <c r="FA369" s="48"/>
      <c r="FB369" s="48"/>
      <c r="FC369" s="48"/>
      <c r="FD369" s="48"/>
      <c r="FE369" s="48"/>
      <c r="FF369" s="48"/>
      <c r="FG369" s="48"/>
      <c r="FH369" s="48"/>
      <c r="FI369" s="48"/>
      <c r="FJ369" s="48"/>
      <c r="FK369" s="48"/>
      <c r="FL369" s="48"/>
      <c r="FM369" s="48"/>
      <c r="FN369" s="48"/>
      <c r="FO369" s="48"/>
      <c r="FP369" s="48"/>
      <c r="FQ369" s="48"/>
      <c r="FR369" s="48"/>
      <c r="FS369" s="48"/>
      <c r="FT369" s="48"/>
      <c r="FU369" s="48"/>
      <c r="FV369" s="48"/>
      <c r="FW369" s="48"/>
      <c r="FX369" s="48"/>
      <c r="FY369" s="48"/>
      <c r="FZ369" s="48"/>
      <c r="GA369" s="48"/>
      <c r="GB369" s="48"/>
      <c r="GC369" s="48"/>
      <c r="GD369" s="48"/>
      <c r="GE369" s="48"/>
      <c r="GF369" s="48"/>
      <c r="GG369" s="48"/>
      <c r="GH369" s="48"/>
      <c r="GI369" s="48"/>
      <c r="GJ369" s="48"/>
      <c r="GK369" s="48"/>
      <c r="GL369" s="48"/>
      <c r="GM369" s="48"/>
      <c r="GN369" s="48"/>
      <c r="GO369" s="48"/>
      <c r="GP369" s="48"/>
      <c r="GQ369" s="48"/>
      <c r="GR369" s="48"/>
      <c r="GS369" s="48"/>
      <c r="GT369" s="48"/>
      <c r="GU369" s="48"/>
      <c r="GV369" s="48"/>
      <c r="GW369" s="48"/>
      <c r="GX369" s="48"/>
      <c r="GY369" s="48"/>
      <c r="GZ369" s="48"/>
      <c r="HA369" s="48"/>
      <c r="HB369" s="48"/>
      <c r="HC369" s="48"/>
      <c r="HD369" s="48"/>
      <c r="HE369" s="48"/>
      <c r="HF369" s="48"/>
      <c r="HG369" s="48"/>
      <c r="HH369" s="48"/>
      <c r="HI369" s="48"/>
      <c r="HJ369" s="48"/>
      <c r="HK369" s="48"/>
      <c r="HL369" s="48"/>
      <c r="HM369" s="48"/>
      <c r="HN369" s="48"/>
      <c r="HO369" s="48"/>
      <c r="HP369" s="48"/>
      <c r="HQ369" s="48"/>
      <c r="HR369" s="48"/>
      <c r="HS369" s="48"/>
      <c r="HT369" s="48"/>
      <c r="HU369" s="48"/>
      <c r="HV369" s="48"/>
      <c r="HW369" s="48"/>
      <c r="HX369" s="48"/>
      <c r="HY369" s="48"/>
      <c r="HZ369" s="48"/>
      <c r="IA369" s="48"/>
      <c r="IB369" s="48"/>
      <c r="IC369" s="48"/>
      <c r="ID369" s="48"/>
      <c r="IE369" s="48"/>
      <c r="IF369" s="48"/>
      <c r="IG369" s="48"/>
      <c r="IH369" s="48"/>
      <c r="II369" s="48"/>
      <c r="IJ369" s="48"/>
      <c r="IK369" s="48"/>
      <c r="IL369" s="48"/>
      <c r="IM369" s="48"/>
      <c r="IN369" s="48"/>
      <c r="IO369" s="48"/>
      <c r="IP369" s="48"/>
      <c r="IQ369" s="48"/>
      <c r="IR369" s="48"/>
      <c r="IS369" s="48"/>
      <c r="IT369" s="48"/>
      <c r="IU369" s="48"/>
      <c r="IV369" s="48"/>
      <c r="IW369" s="48"/>
      <c r="IX369" s="48"/>
    </row>
    <row r="370" spans="1:258" ht="16" hidden="1" thickBot="1" x14ac:dyDescent="0.3">
      <c r="A370" s="253" t="s">
        <v>97</v>
      </c>
      <c r="B370" s="254"/>
      <c r="C370" s="254"/>
      <c r="D370" s="254"/>
      <c r="E370" s="254"/>
      <c r="F370" s="254"/>
      <c r="G370" s="254"/>
      <c r="H370" s="254"/>
      <c r="I370" s="255"/>
      <c r="J370" s="229"/>
      <c r="K370" s="48"/>
      <c r="L370" s="78"/>
      <c r="M370" s="78"/>
      <c r="N370" s="78"/>
      <c r="O370" s="48"/>
      <c r="P370" s="48"/>
      <c r="Q370" s="48"/>
      <c r="R370" s="48"/>
      <c r="S370" s="48"/>
      <c r="T370" s="48"/>
      <c r="U370" s="48"/>
      <c r="V370" s="48"/>
      <c r="W370" s="48"/>
      <c r="X370" s="48"/>
      <c r="Y370" s="48"/>
      <c r="Z370" s="48"/>
      <c r="AA370" s="48"/>
      <c r="AB370" s="48"/>
      <c r="AC370" s="48"/>
      <c r="AD370" s="48"/>
      <c r="AE370" s="48"/>
      <c r="AF370" s="48"/>
      <c r="AG370" s="48"/>
      <c r="AH370" s="48"/>
      <c r="AI370" s="48"/>
      <c r="AJ370" s="48"/>
      <c r="AK370" s="48"/>
      <c r="AL370" s="48"/>
      <c r="AM370" s="48"/>
      <c r="AN370" s="48"/>
      <c r="AO370" s="48"/>
      <c r="AP370" s="48"/>
      <c r="AQ370" s="48"/>
      <c r="AR370" s="48"/>
      <c r="AS370" s="48"/>
      <c r="AT370" s="48"/>
      <c r="AU370" s="48"/>
      <c r="AV370" s="48"/>
      <c r="AW370" s="48"/>
      <c r="AX370" s="48"/>
      <c r="AY370" s="48"/>
      <c r="AZ370" s="48"/>
      <c r="BA370" s="48"/>
      <c r="BB370" s="48"/>
      <c r="BC370" s="48"/>
      <c r="BD370" s="48"/>
      <c r="BE370" s="48"/>
      <c r="BF370" s="48"/>
      <c r="BG370" s="48"/>
      <c r="BH370" s="48"/>
      <c r="BI370" s="48"/>
      <c r="BJ370" s="48"/>
      <c r="BK370" s="48"/>
      <c r="BL370" s="48"/>
      <c r="BM370" s="48"/>
      <c r="BN370" s="48"/>
      <c r="BO370" s="48"/>
      <c r="BP370" s="48"/>
      <c r="BQ370" s="48"/>
      <c r="BR370" s="48"/>
      <c r="BS370" s="48"/>
      <c r="BT370" s="48"/>
      <c r="BU370" s="48"/>
      <c r="BV370" s="48"/>
      <c r="BW370" s="48"/>
      <c r="BX370" s="48"/>
      <c r="BY370" s="48"/>
      <c r="BZ370" s="48"/>
      <c r="CA370" s="48"/>
      <c r="CB370" s="48"/>
      <c r="CC370" s="48"/>
      <c r="CD370" s="48"/>
      <c r="CE370" s="48"/>
      <c r="CF370" s="48"/>
      <c r="CG370" s="48"/>
      <c r="CH370" s="48"/>
      <c r="CI370" s="48"/>
      <c r="CJ370" s="48"/>
      <c r="CK370" s="48"/>
      <c r="CL370" s="48"/>
      <c r="CM370" s="48"/>
      <c r="CN370" s="48"/>
      <c r="CO370" s="48"/>
      <c r="CP370" s="48"/>
      <c r="CQ370" s="48"/>
      <c r="CR370" s="48"/>
      <c r="CS370" s="48"/>
      <c r="CT370" s="48"/>
      <c r="CU370" s="48"/>
      <c r="CV370" s="48"/>
      <c r="CW370" s="48"/>
      <c r="CX370" s="48"/>
      <c r="CY370" s="48"/>
      <c r="CZ370" s="48"/>
      <c r="DA370" s="48"/>
      <c r="DB370" s="48"/>
      <c r="DC370" s="48"/>
      <c r="DD370" s="48"/>
      <c r="DE370" s="48"/>
      <c r="DF370" s="48"/>
      <c r="DG370" s="48"/>
      <c r="DH370" s="48"/>
      <c r="DI370" s="48"/>
      <c r="DJ370" s="48"/>
      <c r="DK370" s="48"/>
      <c r="DL370" s="48"/>
      <c r="DM370" s="48"/>
      <c r="DN370" s="48"/>
      <c r="DO370" s="48"/>
      <c r="DP370" s="48"/>
      <c r="DQ370" s="48"/>
      <c r="DR370" s="48"/>
      <c r="DS370" s="48"/>
      <c r="DT370" s="48"/>
      <c r="DU370" s="48"/>
      <c r="DV370" s="48"/>
      <c r="DW370" s="48"/>
      <c r="DX370" s="48"/>
      <c r="DY370" s="48"/>
      <c r="DZ370" s="48"/>
      <c r="EA370" s="48"/>
      <c r="EB370" s="48"/>
      <c r="EC370" s="48"/>
      <c r="ED370" s="48"/>
      <c r="EE370" s="48"/>
      <c r="EF370" s="48"/>
      <c r="EG370" s="48"/>
      <c r="EH370" s="48"/>
      <c r="EI370" s="48"/>
      <c r="EJ370" s="48"/>
      <c r="EK370" s="48"/>
      <c r="EL370" s="48"/>
      <c r="EM370" s="48"/>
      <c r="EN370" s="48"/>
      <c r="EO370" s="48"/>
      <c r="EP370" s="48"/>
      <c r="EQ370" s="48"/>
      <c r="ER370" s="48"/>
      <c r="ES370" s="48"/>
      <c r="ET370" s="48"/>
      <c r="EU370" s="48"/>
      <c r="EV370" s="48"/>
      <c r="EW370" s="48"/>
      <c r="EX370" s="48"/>
      <c r="EY370" s="48"/>
      <c r="EZ370" s="48"/>
      <c r="FA370" s="48"/>
      <c r="FB370" s="48"/>
      <c r="FC370" s="48"/>
      <c r="FD370" s="48"/>
      <c r="FE370" s="48"/>
      <c r="FF370" s="48"/>
      <c r="FG370" s="48"/>
      <c r="FH370" s="48"/>
      <c r="FI370" s="48"/>
      <c r="FJ370" s="48"/>
      <c r="FK370" s="48"/>
      <c r="FL370" s="48"/>
      <c r="FM370" s="48"/>
      <c r="FN370" s="48"/>
      <c r="FO370" s="48"/>
      <c r="FP370" s="48"/>
      <c r="FQ370" s="48"/>
      <c r="FR370" s="48"/>
      <c r="FS370" s="48"/>
      <c r="FT370" s="48"/>
      <c r="FU370" s="48"/>
      <c r="FV370" s="48"/>
      <c r="FW370" s="48"/>
      <c r="FX370" s="48"/>
      <c r="FY370" s="48"/>
      <c r="FZ370" s="48"/>
      <c r="GA370" s="48"/>
      <c r="GB370" s="48"/>
      <c r="GC370" s="48"/>
      <c r="GD370" s="48"/>
      <c r="GE370" s="48"/>
      <c r="GF370" s="48"/>
      <c r="GG370" s="48"/>
      <c r="GH370" s="48"/>
      <c r="GI370" s="48"/>
      <c r="GJ370" s="48"/>
      <c r="GK370" s="48"/>
      <c r="GL370" s="48"/>
      <c r="GM370" s="48"/>
      <c r="GN370" s="48"/>
      <c r="GO370" s="48"/>
      <c r="GP370" s="48"/>
      <c r="GQ370" s="48"/>
      <c r="GR370" s="48"/>
      <c r="GS370" s="48"/>
      <c r="GT370" s="48"/>
      <c r="GU370" s="48"/>
      <c r="GV370" s="48"/>
      <c r="GW370" s="48"/>
      <c r="GX370" s="48"/>
      <c r="GY370" s="48"/>
      <c r="GZ370" s="48"/>
      <c r="HA370" s="48"/>
      <c r="HB370" s="48"/>
      <c r="HC370" s="48"/>
      <c r="HD370" s="48"/>
      <c r="HE370" s="48"/>
      <c r="HF370" s="48"/>
      <c r="HG370" s="48"/>
      <c r="HH370" s="48"/>
      <c r="HI370" s="48"/>
      <c r="HJ370" s="48"/>
      <c r="HK370" s="48"/>
      <c r="HL370" s="48"/>
      <c r="HM370" s="48"/>
      <c r="HN370" s="48"/>
      <c r="HO370" s="48"/>
      <c r="HP370" s="48"/>
      <c r="HQ370" s="48"/>
      <c r="HR370" s="48"/>
      <c r="HS370" s="48"/>
      <c r="HT370" s="48"/>
      <c r="HU370" s="48"/>
      <c r="HV370" s="48"/>
      <c r="HW370" s="48"/>
      <c r="HX370" s="48"/>
      <c r="HY370" s="48"/>
      <c r="HZ370" s="48"/>
      <c r="IA370" s="48"/>
      <c r="IB370" s="48"/>
      <c r="IC370" s="48"/>
      <c r="ID370" s="48"/>
      <c r="IE370" s="48"/>
      <c r="IF370" s="48"/>
      <c r="IG370" s="48"/>
      <c r="IH370" s="48"/>
      <c r="II370" s="48"/>
      <c r="IJ370" s="48"/>
      <c r="IK370" s="48"/>
      <c r="IL370" s="48"/>
      <c r="IM370" s="48"/>
      <c r="IN370" s="48"/>
      <c r="IO370" s="48"/>
      <c r="IP370" s="48"/>
      <c r="IQ370" s="48"/>
      <c r="IR370" s="48"/>
      <c r="IS370" s="48"/>
      <c r="IT370" s="48"/>
      <c r="IU370" s="48"/>
      <c r="IV370" s="48"/>
      <c r="IW370" s="48"/>
      <c r="IX370" s="48"/>
    </row>
    <row r="371" spans="1:258" ht="16" hidden="1" thickBot="1" x14ac:dyDescent="0.3">
      <c r="A371" s="199"/>
      <c r="B371" s="200"/>
      <c r="C371" s="200"/>
      <c r="D371" s="200"/>
      <c r="E371" s="200"/>
      <c r="F371" s="200"/>
      <c r="G371" s="200"/>
      <c r="H371" s="200"/>
      <c r="I371" s="201"/>
      <c r="J371" s="229"/>
      <c r="K371" s="48"/>
      <c r="L371" s="78"/>
      <c r="M371" s="78"/>
      <c r="N371" s="78"/>
      <c r="O371" s="48"/>
      <c r="P371" s="48"/>
      <c r="Q371" s="48"/>
      <c r="R371" s="48"/>
      <c r="S371" s="48"/>
      <c r="T371" s="48"/>
      <c r="U371" s="48"/>
      <c r="V371" s="48"/>
      <c r="W371" s="48"/>
      <c r="X371" s="48"/>
      <c r="Y371" s="48"/>
      <c r="Z371" s="48"/>
      <c r="AA371" s="48"/>
      <c r="AB371" s="48"/>
      <c r="AC371" s="48"/>
      <c r="AD371" s="48"/>
      <c r="AE371" s="48"/>
      <c r="AF371" s="48"/>
      <c r="AG371" s="48"/>
      <c r="AH371" s="48"/>
      <c r="AI371" s="48"/>
      <c r="AJ371" s="48"/>
      <c r="AK371" s="48"/>
      <c r="AL371" s="48"/>
      <c r="AM371" s="48"/>
      <c r="AN371" s="48"/>
      <c r="AO371" s="48"/>
      <c r="AP371" s="48"/>
      <c r="AQ371" s="48"/>
      <c r="AR371" s="48"/>
      <c r="AS371" s="48"/>
      <c r="AT371" s="48"/>
      <c r="AU371" s="48"/>
      <c r="AV371" s="48"/>
      <c r="AW371" s="48"/>
      <c r="AX371" s="48"/>
      <c r="AY371" s="48"/>
      <c r="AZ371" s="48"/>
      <c r="BA371" s="48"/>
      <c r="BB371" s="48"/>
      <c r="BC371" s="48"/>
      <c r="BD371" s="48"/>
      <c r="BE371" s="48"/>
      <c r="BF371" s="48"/>
      <c r="BG371" s="48"/>
      <c r="BH371" s="48"/>
      <c r="BI371" s="48"/>
      <c r="BJ371" s="48"/>
      <c r="BK371" s="48"/>
      <c r="BL371" s="48"/>
      <c r="BM371" s="48"/>
      <c r="BN371" s="48"/>
      <c r="BO371" s="48"/>
      <c r="BP371" s="48"/>
      <c r="BQ371" s="48"/>
      <c r="BR371" s="48"/>
      <c r="BS371" s="48"/>
      <c r="BT371" s="48"/>
      <c r="BU371" s="48"/>
      <c r="BV371" s="48"/>
      <c r="BW371" s="48"/>
      <c r="BX371" s="48"/>
      <c r="BY371" s="48"/>
      <c r="BZ371" s="48"/>
      <c r="CA371" s="48"/>
      <c r="CB371" s="48"/>
      <c r="CC371" s="48"/>
      <c r="CD371" s="48"/>
      <c r="CE371" s="48"/>
      <c r="CF371" s="48"/>
      <c r="CG371" s="48"/>
      <c r="CH371" s="48"/>
      <c r="CI371" s="48"/>
      <c r="CJ371" s="48"/>
      <c r="CK371" s="48"/>
      <c r="CL371" s="48"/>
      <c r="CM371" s="48"/>
      <c r="CN371" s="48"/>
      <c r="CO371" s="48"/>
      <c r="CP371" s="48"/>
      <c r="CQ371" s="48"/>
      <c r="CR371" s="48"/>
      <c r="CS371" s="48"/>
      <c r="CT371" s="48"/>
      <c r="CU371" s="48"/>
      <c r="CV371" s="48"/>
      <c r="CW371" s="48"/>
      <c r="CX371" s="48"/>
      <c r="CY371" s="48"/>
      <c r="CZ371" s="48"/>
      <c r="DA371" s="48"/>
      <c r="DB371" s="48"/>
      <c r="DC371" s="48"/>
      <c r="DD371" s="48"/>
      <c r="DE371" s="48"/>
      <c r="DF371" s="48"/>
      <c r="DG371" s="48"/>
      <c r="DH371" s="48"/>
      <c r="DI371" s="48"/>
      <c r="DJ371" s="48"/>
      <c r="DK371" s="48"/>
      <c r="DL371" s="48"/>
      <c r="DM371" s="48"/>
      <c r="DN371" s="48"/>
      <c r="DO371" s="48"/>
      <c r="DP371" s="48"/>
      <c r="DQ371" s="48"/>
      <c r="DR371" s="48"/>
      <c r="DS371" s="48"/>
      <c r="DT371" s="48"/>
      <c r="DU371" s="48"/>
      <c r="DV371" s="48"/>
      <c r="DW371" s="48"/>
      <c r="DX371" s="48"/>
      <c r="DY371" s="48"/>
      <c r="DZ371" s="48"/>
      <c r="EA371" s="48"/>
      <c r="EB371" s="48"/>
      <c r="EC371" s="48"/>
      <c r="ED371" s="48"/>
      <c r="EE371" s="48"/>
      <c r="EF371" s="48"/>
      <c r="EG371" s="48"/>
      <c r="EH371" s="48"/>
      <c r="EI371" s="48"/>
      <c r="EJ371" s="48"/>
      <c r="EK371" s="48"/>
      <c r="EL371" s="48"/>
      <c r="EM371" s="48"/>
      <c r="EN371" s="48"/>
      <c r="EO371" s="48"/>
      <c r="EP371" s="48"/>
      <c r="EQ371" s="48"/>
      <c r="ER371" s="48"/>
      <c r="ES371" s="48"/>
      <c r="ET371" s="48"/>
      <c r="EU371" s="48"/>
      <c r="EV371" s="48"/>
      <c r="EW371" s="48"/>
      <c r="EX371" s="48"/>
      <c r="EY371" s="48"/>
      <c r="EZ371" s="48"/>
      <c r="FA371" s="48"/>
      <c r="FB371" s="48"/>
      <c r="FC371" s="48"/>
      <c r="FD371" s="48"/>
      <c r="FE371" s="48"/>
      <c r="FF371" s="48"/>
      <c r="FG371" s="48"/>
      <c r="FH371" s="48"/>
      <c r="FI371" s="48"/>
      <c r="FJ371" s="48"/>
      <c r="FK371" s="48"/>
      <c r="FL371" s="48"/>
      <c r="FM371" s="48"/>
      <c r="FN371" s="48"/>
      <c r="FO371" s="48"/>
      <c r="FP371" s="48"/>
      <c r="FQ371" s="48"/>
      <c r="FR371" s="48"/>
      <c r="FS371" s="48"/>
      <c r="FT371" s="48"/>
      <c r="FU371" s="48"/>
      <c r="FV371" s="48"/>
      <c r="FW371" s="48"/>
      <c r="FX371" s="48"/>
      <c r="FY371" s="48"/>
      <c r="FZ371" s="48"/>
      <c r="GA371" s="48"/>
      <c r="GB371" s="48"/>
      <c r="GC371" s="48"/>
      <c r="GD371" s="48"/>
      <c r="GE371" s="48"/>
      <c r="GF371" s="48"/>
      <c r="GG371" s="48"/>
      <c r="GH371" s="48"/>
      <c r="GI371" s="48"/>
      <c r="GJ371" s="48"/>
      <c r="GK371" s="48"/>
      <c r="GL371" s="48"/>
      <c r="GM371" s="48"/>
      <c r="GN371" s="48"/>
      <c r="GO371" s="48"/>
      <c r="GP371" s="48"/>
      <c r="GQ371" s="48"/>
      <c r="GR371" s="48"/>
      <c r="GS371" s="48"/>
      <c r="GT371" s="48"/>
      <c r="GU371" s="48"/>
      <c r="GV371" s="48"/>
      <c r="GW371" s="48"/>
      <c r="GX371" s="48"/>
      <c r="GY371" s="48"/>
      <c r="GZ371" s="48"/>
      <c r="HA371" s="48"/>
      <c r="HB371" s="48"/>
      <c r="HC371" s="48"/>
      <c r="HD371" s="48"/>
      <c r="HE371" s="48"/>
      <c r="HF371" s="48"/>
      <c r="HG371" s="48"/>
      <c r="HH371" s="48"/>
      <c r="HI371" s="48"/>
      <c r="HJ371" s="48"/>
      <c r="HK371" s="48"/>
      <c r="HL371" s="48"/>
      <c r="HM371" s="48"/>
      <c r="HN371" s="48"/>
      <c r="HO371" s="48"/>
      <c r="HP371" s="48"/>
      <c r="HQ371" s="48"/>
      <c r="HR371" s="48"/>
      <c r="HS371" s="48"/>
      <c r="HT371" s="48"/>
      <c r="HU371" s="48"/>
      <c r="HV371" s="48"/>
      <c r="HW371" s="48"/>
      <c r="HX371" s="48"/>
      <c r="HY371" s="48"/>
      <c r="HZ371" s="48"/>
      <c r="IA371" s="48"/>
      <c r="IB371" s="48"/>
      <c r="IC371" s="48"/>
      <c r="ID371" s="48"/>
      <c r="IE371" s="48"/>
      <c r="IF371" s="48"/>
      <c r="IG371" s="48"/>
      <c r="IH371" s="48"/>
      <c r="II371" s="48"/>
      <c r="IJ371" s="48"/>
      <c r="IK371" s="48"/>
      <c r="IL371" s="48"/>
      <c r="IM371" s="48"/>
      <c r="IN371" s="48"/>
      <c r="IO371" s="48"/>
      <c r="IP371" s="48"/>
      <c r="IQ371" s="48"/>
      <c r="IR371" s="48"/>
      <c r="IS371" s="48"/>
      <c r="IT371" s="48"/>
      <c r="IU371" s="48"/>
      <c r="IV371" s="48"/>
      <c r="IW371" s="48"/>
      <c r="IX371" s="48"/>
    </row>
    <row r="372" spans="1:258" ht="32.25" hidden="1" customHeight="1" x14ac:dyDescent="0.25">
      <c r="A372" s="278" t="s">
        <v>47</v>
      </c>
      <c r="B372" s="279"/>
      <c r="C372" s="280"/>
      <c r="D372" s="280"/>
      <c r="E372" s="280"/>
      <c r="F372" s="280"/>
      <c r="G372" s="280"/>
      <c r="H372" s="198"/>
      <c r="I372" s="281">
        <v>0</v>
      </c>
      <c r="J372" s="227"/>
      <c r="K372" s="48"/>
      <c r="L372" s="78"/>
      <c r="M372" s="78"/>
      <c r="N372" s="78"/>
      <c r="O372" s="48"/>
      <c r="P372" s="48"/>
      <c r="Q372" s="48"/>
      <c r="R372" s="48"/>
      <c r="S372" s="48"/>
      <c r="T372" s="48"/>
      <c r="U372" s="48"/>
      <c r="V372" s="48"/>
      <c r="W372" s="48"/>
      <c r="X372" s="48"/>
      <c r="Y372" s="48"/>
      <c r="Z372" s="48"/>
      <c r="AA372" s="48"/>
      <c r="AB372" s="48"/>
      <c r="AC372" s="48"/>
      <c r="AD372" s="48"/>
      <c r="AE372" s="48"/>
      <c r="AF372" s="48"/>
      <c r="AG372" s="48"/>
      <c r="AH372" s="48"/>
      <c r="AI372" s="48"/>
      <c r="AJ372" s="48"/>
      <c r="AK372" s="48"/>
      <c r="AL372" s="48"/>
      <c r="AM372" s="48"/>
      <c r="AN372" s="48"/>
      <c r="AO372" s="48"/>
      <c r="AP372" s="48"/>
      <c r="AQ372" s="48"/>
      <c r="AR372" s="48"/>
      <c r="AS372" s="48"/>
      <c r="AT372" s="48"/>
      <c r="AU372" s="48"/>
      <c r="AV372" s="48"/>
      <c r="AW372" s="48"/>
      <c r="AX372" s="48"/>
      <c r="AY372" s="48"/>
      <c r="AZ372" s="48"/>
      <c r="BA372" s="48"/>
      <c r="BB372" s="48"/>
      <c r="BC372" s="48"/>
      <c r="BD372" s="48"/>
      <c r="BE372" s="48"/>
      <c r="BF372" s="48"/>
      <c r="BG372" s="48"/>
      <c r="BH372" s="48"/>
      <c r="BI372" s="48"/>
      <c r="BJ372" s="48"/>
      <c r="BK372" s="48"/>
      <c r="BL372" s="48"/>
      <c r="BM372" s="48"/>
      <c r="BN372" s="48"/>
      <c r="BO372" s="48"/>
      <c r="BP372" s="48"/>
      <c r="BQ372" s="48"/>
      <c r="BR372" s="48"/>
      <c r="BS372" s="48"/>
      <c r="BT372" s="48"/>
      <c r="BU372" s="48"/>
      <c r="BV372" s="48"/>
      <c r="BW372" s="48"/>
      <c r="BX372" s="48"/>
      <c r="BY372" s="48"/>
      <c r="BZ372" s="48"/>
      <c r="CA372" s="48"/>
      <c r="CB372" s="48"/>
      <c r="CC372" s="48"/>
      <c r="CD372" s="48"/>
      <c r="CE372" s="48"/>
      <c r="CF372" s="48"/>
      <c r="CG372" s="48"/>
      <c r="CH372" s="48"/>
      <c r="CI372" s="48"/>
      <c r="CJ372" s="48"/>
      <c r="CK372" s="48"/>
      <c r="CL372" s="48"/>
      <c r="CM372" s="48"/>
      <c r="CN372" s="48"/>
      <c r="CO372" s="48"/>
      <c r="CP372" s="48"/>
      <c r="CQ372" s="48"/>
      <c r="CR372" s="48"/>
      <c r="CS372" s="48"/>
      <c r="CT372" s="48"/>
      <c r="CU372" s="48"/>
      <c r="CV372" s="48"/>
      <c r="CW372" s="48"/>
      <c r="CX372" s="48"/>
      <c r="CY372" s="48"/>
      <c r="CZ372" s="48"/>
      <c r="DA372" s="48"/>
      <c r="DB372" s="48"/>
      <c r="DC372" s="48"/>
      <c r="DD372" s="48"/>
      <c r="DE372" s="48"/>
      <c r="DF372" s="48"/>
      <c r="DG372" s="48"/>
      <c r="DH372" s="48"/>
      <c r="DI372" s="48"/>
      <c r="DJ372" s="48"/>
      <c r="DK372" s="48"/>
      <c r="DL372" s="48"/>
      <c r="DM372" s="48"/>
      <c r="DN372" s="48"/>
      <c r="DO372" s="48"/>
      <c r="DP372" s="48"/>
      <c r="DQ372" s="48"/>
      <c r="DR372" s="48"/>
      <c r="DS372" s="48"/>
      <c r="DT372" s="48"/>
      <c r="DU372" s="48"/>
      <c r="DV372" s="48"/>
      <c r="DW372" s="48"/>
      <c r="DX372" s="48"/>
      <c r="DY372" s="48"/>
      <c r="DZ372" s="48"/>
      <c r="EA372" s="48"/>
      <c r="EB372" s="48"/>
      <c r="EC372" s="48"/>
      <c r="ED372" s="48"/>
      <c r="EE372" s="48"/>
      <c r="EF372" s="48"/>
      <c r="EG372" s="48"/>
      <c r="EH372" s="48"/>
      <c r="EI372" s="48"/>
      <c r="EJ372" s="48"/>
      <c r="EK372" s="48"/>
      <c r="EL372" s="48"/>
      <c r="EM372" s="48"/>
      <c r="EN372" s="48"/>
      <c r="EO372" s="48"/>
      <c r="EP372" s="48"/>
      <c r="EQ372" s="48"/>
      <c r="ER372" s="48"/>
      <c r="ES372" s="48"/>
      <c r="ET372" s="48"/>
      <c r="EU372" s="48"/>
      <c r="EV372" s="48"/>
      <c r="EW372" s="48"/>
      <c r="EX372" s="48"/>
      <c r="EY372" s="48"/>
      <c r="EZ372" s="48"/>
      <c r="FA372" s="48"/>
      <c r="FB372" s="48"/>
      <c r="FC372" s="48"/>
      <c r="FD372" s="48"/>
      <c r="FE372" s="48"/>
      <c r="FF372" s="48"/>
      <c r="FG372" s="48"/>
      <c r="FH372" s="48"/>
      <c r="FI372" s="48"/>
      <c r="FJ372" s="48"/>
      <c r="FK372" s="48"/>
      <c r="FL372" s="48"/>
      <c r="FM372" s="48"/>
      <c r="FN372" s="48"/>
      <c r="FO372" s="48"/>
      <c r="FP372" s="48"/>
      <c r="FQ372" s="48"/>
      <c r="FR372" s="48"/>
      <c r="FS372" s="48"/>
      <c r="FT372" s="48"/>
      <c r="FU372" s="48"/>
      <c r="FV372" s="48"/>
      <c r="FW372" s="48"/>
      <c r="FX372" s="48"/>
      <c r="FY372" s="48"/>
      <c r="FZ372" s="48"/>
      <c r="GA372" s="48"/>
      <c r="GB372" s="48"/>
      <c r="GC372" s="48"/>
      <c r="GD372" s="48"/>
      <c r="GE372" s="48"/>
      <c r="GF372" s="48"/>
      <c r="GG372" s="48"/>
      <c r="GH372" s="48"/>
      <c r="GI372" s="48"/>
      <c r="GJ372" s="48"/>
      <c r="GK372" s="48"/>
      <c r="GL372" s="48"/>
      <c r="GM372" s="48"/>
      <c r="GN372" s="48"/>
      <c r="GO372" s="48"/>
      <c r="GP372" s="48"/>
      <c r="GQ372" s="48"/>
      <c r="GR372" s="48"/>
      <c r="GS372" s="48"/>
      <c r="GT372" s="48"/>
      <c r="GU372" s="48"/>
      <c r="GV372" s="48"/>
      <c r="GW372" s="48"/>
      <c r="GX372" s="48"/>
      <c r="GY372" s="48"/>
      <c r="GZ372" s="48"/>
      <c r="HA372" s="48"/>
      <c r="HB372" s="48"/>
      <c r="HC372" s="48"/>
      <c r="HD372" s="48"/>
      <c r="HE372" s="48"/>
      <c r="HF372" s="48"/>
      <c r="HG372" s="48"/>
      <c r="HH372" s="48"/>
      <c r="HI372" s="48"/>
      <c r="HJ372" s="48"/>
      <c r="HK372" s="48"/>
      <c r="HL372" s="48"/>
      <c r="HM372" s="48"/>
      <c r="HN372" s="48"/>
      <c r="HO372" s="48"/>
      <c r="HP372" s="48"/>
      <c r="HQ372" s="48"/>
      <c r="HR372" s="48"/>
      <c r="HS372" s="48"/>
      <c r="HT372" s="48"/>
      <c r="HU372" s="48"/>
      <c r="HV372" s="48"/>
      <c r="HW372" s="48"/>
      <c r="HX372" s="48"/>
      <c r="HY372" s="48"/>
      <c r="HZ372" s="48"/>
      <c r="IA372" s="48"/>
      <c r="IB372" s="48"/>
      <c r="IC372" s="48"/>
      <c r="ID372" s="48"/>
      <c r="IE372" s="48"/>
      <c r="IF372" s="48"/>
      <c r="IG372" s="48"/>
      <c r="IH372" s="48"/>
      <c r="II372" s="48"/>
      <c r="IJ372" s="48"/>
      <c r="IK372" s="48"/>
      <c r="IL372" s="48"/>
      <c r="IM372" s="48"/>
      <c r="IN372" s="48"/>
      <c r="IO372" s="48"/>
      <c r="IP372" s="48"/>
      <c r="IQ372" s="48"/>
      <c r="IR372" s="48"/>
      <c r="IS372" s="48"/>
      <c r="IT372" s="48"/>
      <c r="IU372" s="48"/>
      <c r="IV372" s="48"/>
      <c r="IW372" s="48"/>
      <c r="IX372" s="48"/>
    </row>
    <row r="373" spans="1:258" hidden="1" x14ac:dyDescent="0.25">
      <c r="A373" s="195" t="s">
        <v>95</v>
      </c>
      <c r="B373" s="196"/>
      <c r="C373" s="272" t="s">
        <v>94</v>
      </c>
      <c r="D373" s="272"/>
      <c r="E373" s="272"/>
      <c r="F373" s="272"/>
      <c r="G373" s="275"/>
      <c r="H373" s="9"/>
      <c r="I373" s="282"/>
      <c r="J373" s="227"/>
      <c r="K373" s="48"/>
      <c r="L373" s="78"/>
      <c r="M373" s="78"/>
      <c r="N373" s="78"/>
      <c r="O373" s="48"/>
      <c r="P373" s="48"/>
      <c r="Q373" s="48"/>
      <c r="R373" s="48"/>
      <c r="S373" s="48"/>
      <c r="T373" s="48"/>
      <c r="U373" s="48"/>
      <c r="V373" s="48"/>
      <c r="W373" s="48"/>
      <c r="X373" s="48"/>
      <c r="Y373" s="48"/>
      <c r="Z373" s="48"/>
      <c r="AA373" s="48"/>
      <c r="AB373" s="48"/>
      <c r="AC373" s="48"/>
      <c r="AD373" s="48"/>
      <c r="AE373" s="48"/>
      <c r="AF373" s="48"/>
      <c r="AG373" s="48"/>
      <c r="AH373" s="48"/>
      <c r="AI373" s="48"/>
      <c r="AJ373" s="48"/>
      <c r="AK373" s="48"/>
      <c r="AL373" s="48"/>
      <c r="AM373" s="48"/>
      <c r="AN373" s="48"/>
      <c r="AO373" s="48"/>
      <c r="AP373" s="48"/>
      <c r="AQ373" s="48"/>
      <c r="AR373" s="48"/>
      <c r="AS373" s="48"/>
      <c r="AT373" s="48"/>
      <c r="AU373" s="48"/>
      <c r="AV373" s="48"/>
      <c r="AW373" s="48"/>
      <c r="AX373" s="48"/>
      <c r="AY373" s="48"/>
      <c r="AZ373" s="48"/>
      <c r="BA373" s="48"/>
      <c r="BB373" s="48"/>
      <c r="BC373" s="48"/>
      <c r="BD373" s="48"/>
      <c r="BE373" s="48"/>
      <c r="BF373" s="48"/>
      <c r="BG373" s="48"/>
      <c r="BH373" s="48"/>
      <c r="BI373" s="48"/>
      <c r="BJ373" s="48"/>
      <c r="BK373" s="48"/>
      <c r="BL373" s="48"/>
      <c r="BM373" s="48"/>
      <c r="BN373" s="48"/>
      <c r="BO373" s="48"/>
      <c r="BP373" s="48"/>
      <c r="BQ373" s="48"/>
      <c r="BR373" s="48"/>
      <c r="BS373" s="48"/>
      <c r="BT373" s="48"/>
      <c r="BU373" s="48"/>
      <c r="BV373" s="48"/>
      <c r="BW373" s="48"/>
      <c r="BX373" s="48"/>
      <c r="BY373" s="48"/>
      <c r="BZ373" s="48"/>
      <c r="CA373" s="48"/>
      <c r="CB373" s="48"/>
      <c r="CC373" s="48"/>
      <c r="CD373" s="48"/>
      <c r="CE373" s="48"/>
      <c r="CF373" s="48"/>
      <c r="CG373" s="48"/>
      <c r="CH373" s="48"/>
      <c r="CI373" s="48"/>
      <c r="CJ373" s="48"/>
      <c r="CK373" s="48"/>
      <c r="CL373" s="48"/>
      <c r="CM373" s="48"/>
      <c r="CN373" s="48"/>
      <c r="CO373" s="48"/>
      <c r="CP373" s="48"/>
      <c r="CQ373" s="48"/>
      <c r="CR373" s="48"/>
      <c r="CS373" s="48"/>
      <c r="CT373" s="48"/>
      <c r="CU373" s="48"/>
      <c r="CV373" s="48"/>
      <c r="CW373" s="48"/>
      <c r="CX373" s="48"/>
      <c r="CY373" s="48"/>
      <c r="CZ373" s="48"/>
      <c r="DA373" s="48"/>
      <c r="DB373" s="48"/>
      <c r="DC373" s="48"/>
      <c r="DD373" s="48"/>
      <c r="DE373" s="48"/>
      <c r="DF373" s="48"/>
      <c r="DG373" s="48"/>
      <c r="DH373" s="48"/>
      <c r="DI373" s="48"/>
      <c r="DJ373" s="48"/>
      <c r="DK373" s="48"/>
      <c r="DL373" s="48"/>
      <c r="DM373" s="48"/>
      <c r="DN373" s="48"/>
      <c r="DO373" s="48"/>
      <c r="DP373" s="48"/>
      <c r="DQ373" s="48"/>
      <c r="DR373" s="48"/>
      <c r="DS373" s="48"/>
      <c r="DT373" s="48"/>
      <c r="DU373" s="48"/>
      <c r="DV373" s="48"/>
      <c r="DW373" s="48"/>
      <c r="DX373" s="48"/>
      <c r="DY373" s="48"/>
      <c r="DZ373" s="48"/>
      <c r="EA373" s="48"/>
      <c r="EB373" s="48"/>
      <c r="EC373" s="48"/>
      <c r="ED373" s="48"/>
      <c r="EE373" s="48"/>
      <c r="EF373" s="48"/>
      <c r="EG373" s="48"/>
      <c r="EH373" s="48"/>
      <c r="EI373" s="48"/>
      <c r="EJ373" s="48"/>
      <c r="EK373" s="48"/>
      <c r="EL373" s="48"/>
      <c r="EM373" s="48"/>
      <c r="EN373" s="48"/>
      <c r="EO373" s="48"/>
      <c r="EP373" s="48"/>
      <c r="EQ373" s="48"/>
      <c r="ER373" s="48"/>
      <c r="ES373" s="48"/>
      <c r="ET373" s="48"/>
      <c r="EU373" s="48"/>
      <c r="EV373" s="48"/>
      <c r="EW373" s="48"/>
      <c r="EX373" s="48"/>
      <c r="EY373" s="48"/>
      <c r="EZ373" s="48"/>
      <c r="FA373" s="48"/>
      <c r="FB373" s="48"/>
      <c r="FC373" s="48"/>
      <c r="FD373" s="48"/>
      <c r="FE373" s="48"/>
      <c r="FF373" s="48"/>
      <c r="FG373" s="48"/>
      <c r="FH373" s="48"/>
      <c r="FI373" s="48"/>
      <c r="FJ373" s="48"/>
      <c r="FK373" s="48"/>
      <c r="FL373" s="48"/>
      <c r="FM373" s="48"/>
      <c r="FN373" s="48"/>
      <c r="FO373" s="48"/>
      <c r="FP373" s="48"/>
      <c r="FQ373" s="48"/>
      <c r="FR373" s="48"/>
      <c r="FS373" s="48"/>
      <c r="FT373" s="48"/>
      <c r="FU373" s="48"/>
      <c r="FV373" s="48"/>
      <c r="FW373" s="48"/>
      <c r="FX373" s="48"/>
      <c r="FY373" s="48"/>
      <c r="FZ373" s="48"/>
      <c r="GA373" s="48"/>
      <c r="GB373" s="48"/>
      <c r="GC373" s="48"/>
      <c r="GD373" s="48"/>
      <c r="GE373" s="48"/>
      <c r="GF373" s="48"/>
      <c r="GG373" s="48"/>
      <c r="GH373" s="48"/>
      <c r="GI373" s="48"/>
      <c r="GJ373" s="48"/>
      <c r="GK373" s="48"/>
      <c r="GL373" s="48"/>
      <c r="GM373" s="48"/>
      <c r="GN373" s="48"/>
      <c r="GO373" s="48"/>
      <c r="GP373" s="48"/>
      <c r="GQ373" s="48"/>
      <c r="GR373" s="48"/>
      <c r="GS373" s="48"/>
      <c r="GT373" s="48"/>
      <c r="GU373" s="48"/>
      <c r="GV373" s="48"/>
      <c r="GW373" s="48"/>
      <c r="GX373" s="48"/>
      <c r="GY373" s="48"/>
      <c r="GZ373" s="48"/>
      <c r="HA373" s="48"/>
      <c r="HB373" s="48"/>
      <c r="HC373" s="48"/>
      <c r="HD373" s="48"/>
      <c r="HE373" s="48"/>
      <c r="HF373" s="48"/>
      <c r="HG373" s="48"/>
      <c r="HH373" s="48"/>
      <c r="HI373" s="48"/>
      <c r="HJ373" s="48"/>
      <c r="HK373" s="48"/>
      <c r="HL373" s="48"/>
      <c r="HM373" s="48"/>
      <c r="HN373" s="48"/>
      <c r="HO373" s="48"/>
      <c r="HP373" s="48"/>
      <c r="HQ373" s="48"/>
      <c r="HR373" s="48"/>
      <c r="HS373" s="48"/>
      <c r="HT373" s="48"/>
      <c r="HU373" s="48"/>
      <c r="HV373" s="48"/>
      <c r="HW373" s="48"/>
      <c r="HX373" s="48"/>
      <c r="HY373" s="48"/>
      <c r="HZ373" s="48"/>
      <c r="IA373" s="48"/>
      <c r="IB373" s="48"/>
      <c r="IC373" s="48"/>
      <c r="ID373" s="48"/>
      <c r="IE373" s="48"/>
      <c r="IF373" s="48"/>
      <c r="IG373" s="48"/>
      <c r="IH373" s="48"/>
      <c r="II373" s="48"/>
      <c r="IJ373" s="48"/>
      <c r="IK373" s="48"/>
      <c r="IL373" s="48"/>
      <c r="IM373" s="48"/>
      <c r="IN373" s="48"/>
      <c r="IO373" s="48"/>
      <c r="IP373" s="48"/>
      <c r="IQ373" s="48"/>
      <c r="IR373" s="48"/>
      <c r="IS373" s="48"/>
      <c r="IT373" s="48"/>
      <c r="IU373" s="48"/>
      <c r="IV373" s="48"/>
      <c r="IW373" s="48"/>
      <c r="IX373" s="48"/>
    </row>
    <row r="374" spans="1:258" hidden="1" x14ac:dyDescent="0.25">
      <c r="A374" s="195" t="s">
        <v>96</v>
      </c>
      <c r="B374" s="197"/>
      <c r="C374" s="284"/>
      <c r="D374" s="284"/>
      <c r="E374" s="284"/>
      <c r="F374" s="284"/>
      <c r="G374" s="285"/>
      <c r="H374" s="9"/>
      <c r="I374" s="283"/>
      <c r="J374" s="227"/>
      <c r="K374" s="48"/>
      <c r="L374" s="78"/>
      <c r="M374" s="78"/>
      <c r="N374" s="78"/>
      <c r="O374" s="48"/>
      <c r="P374" s="48"/>
      <c r="Q374" s="48"/>
      <c r="R374" s="48"/>
      <c r="S374" s="48"/>
      <c r="T374" s="48"/>
      <c r="U374" s="48"/>
      <c r="V374" s="48"/>
      <c r="W374" s="48"/>
      <c r="X374" s="48"/>
      <c r="Y374" s="48"/>
      <c r="Z374" s="48"/>
      <c r="AA374" s="48"/>
      <c r="AB374" s="48"/>
      <c r="AC374" s="48"/>
      <c r="AD374" s="48"/>
      <c r="AE374" s="48"/>
      <c r="AF374" s="48"/>
      <c r="AG374" s="48"/>
      <c r="AH374" s="48"/>
      <c r="AI374" s="48"/>
      <c r="AJ374" s="48"/>
      <c r="AK374" s="48"/>
      <c r="AL374" s="48"/>
      <c r="AM374" s="48"/>
      <c r="AN374" s="48"/>
      <c r="AO374" s="48"/>
      <c r="AP374" s="48"/>
      <c r="AQ374" s="48"/>
      <c r="AR374" s="48"/>
      <c r="AS374" s="48"/>
      <c r="AT374" s="48"/>
      <c r="AU374" s="48"/>
      <c r="AV374" s="48"/>
      <c r="AW374" s="48"/>
      <c r="AX374" s="48"/>
      <c r="AY374" s="48"/>
      <c r="AZ374" s="48"/>
      <c r="BA374" s="48"/>
      <c r="BB374" s="48"/>
      <c r="BC374" s="48"/>
      <c r="BD374" s="48"/>
      <c r="BE374" s="48"/>
      <c r="BF374" s="48"/>
      <c r="BG374" s="48"/>
      <c r="BH374" s="48"/>
      <c r="BI374" s="48"/>
      <c r="BJ374" s="48"/>
      <c r="BK374" s="48"/>
      <c r="BL374" s="48"/>
      <c r="BM374" s="48"/>
      <c r="BN374" s="48"/>
      <c r="BO374" s="48"/>
      <c r="BP374" s="48"/>
      <c r="BQ374" s="48"/>
      <c r="BR374" s="48"/>
      <c r="BS374" s="48"/>
      <c r="BT374" s="48"/>
      <c r="BU374" s="48"/>
      <c r="BV374" s="48"/>
      <c r="BW374" s="48"/>
      <c r="BX374" s="48"/>
      <c r="BY374" s="48"/>
      <c r="BZ374" s="48"/>
      <c r="CA374" s="48"/>
      <c r="CB374" s="48"/>
      <c r="CC374" s="48"/>
      <c r="CD374" s="48"/>
      <c r="CE374" s="48"/>
      <c r="CF374" s="48"/>
      <c r="CG374" s="48"/>
      <c r="CH374" s="48"/>
      <c r="CI374" s="48"/>
      <c r="CJ374" s="48"/>
      <c r="CK374" s="48"/>
      <c r="CL374" s="48"/>
      <c r="CM374" s="48"/>
      <c r="CN374" s="48"/>
      <c r="CO374" s="48"/>
      <c r="CP374" s="48"/>
      <c r="CQ374" s="48"/>
      <c r="CR374" s="48"/>
      <c r="CS374" s="48"/>
      <c r="CT374" s="48"/>
      <c r="CU374" s="48"/>
      <c r="CV374" s="48"/>
      <c r="CW374" s="48"/>
      <c r="CX374" s="48"/>
      <c r="CY374" s="48"/>
      <c r="CZ374" s="48"/>
      <c r="DA374" s="48"/>
      <c r="DB374" s="48"/>
      <c r="DC374" s="48"/>
      <c r="DD374" s="48"/>
      <c r="DE374" s="48"/>
      <c r="DF374" s="48"/>
      <c r="DG374" s="48"/>
      <c r="DH374" s="48"/>
      <c r="DI374" s="48"/>
      <c r="DJ374" s="48"/>
      <c r="DK374" s="48"/>
      <c r="DL374" s="48"/>
      <c r="DM374" s="48"/>
      <c r="DN374" s="48"/>
      <c r="DO374" s="48"/>
      <c r="DP374" s="48"/>
      <c r="DQ374" s="48"/>
      <c r="DR374" s="48"/>
      <c r="DS374" s="48"/>
      <c r="DT374" s="48"/>
      <c r="DU374" s="48"/>
      <c r="DV374" s="48"/>
      <c r="DW374" s="48"/>
      <c r="DX374" s="48"/>
      <c r="DY374" s="48"/>
      <c r="DZ374" s="48"/>
      <c r="EA374" s="48"/>
      <c r="EB374" s="48"/>
      <c r="EC374" s="48"/>
      <c r="ED374" s="48"/>
      <c r="EE374" s="48"/>
      <c r="EF374" s="48"/>
      <c r="EG374" s="48"/>
      <c r="EH374" s="48"/>
      <c r="EI374" s="48"/>
      <c r="EJ374" s="48"/>
      <c r="EK374" s="48"/>
      <c r="EL374" s="48"/>
      <c r="EM374" s="48"/>
      <c r="EN374" s="48"/>
      <c r="EO374" s="48"/>
      <c r="EP374" s="48"/>
      <c r="EQ374" s="48"/>
      <c r="ER374" s="48"/>
      <c r="ES374" s="48"/>
      <c r="ET374" s="48"/>
      <c r="EU374" s="48"/>
      <c r="EV374" s="48"/>
      <c r="EW374" s="48"/>
      <c r="EX374" s="48"/>
      <c r="EY374" s="48"/>
      <c r="EZ374" s="48"/>
      <c r="FA374" s="48"/>
      <c r="FB374" s="48"/>
      <c r="FC374" s="48"/>
      <c r="FD374" s="48"/>
      <c r="FE374" s="48"/>
      <c r="FF374" s="48"/>
      <c r="FG374" s="48"/>
      <c r="FH374" s="48"/>
      <c r="FI374" s="48"/>
      <c r="FJ374" s="48"/>
      <c r="FK374" s="48"/>
      <c r="FL374" s="48"/>
      <c r="FM374" s="48"/>
      <c r="FN374" s="48"/>
      <c r="FO374" s="48"/>
      <c r="FP374" s="48"/>
      <c r="FQ374" s="48"/>
      <c r="FR374" s="48"/>
      <c r="FS374" s="48"/>
      <c r="FT374" s="48"/>
      <c r="FU374" s="48"/>
      <c r="FV374" s="48"/>
      <c r="FW374" s="48"/>
      <c r="FX374" s="48"/>
      <c r="FY374" s="48"/>
      <c r="FZ374" s="48"/>
      <c r="GA374" s="48"/>
      <c r="GB374" s="48"/>
      <c r="GC374" s="48"/>
      <c r="GD374" s="48"/>
      <c r="GE374" s="48"/>
      <c r="GF374" s="48"/>
      <c r="GG374" s="48"/>
      <c r="GH374" s="48"/>
      <c r="GI374" s="48"/>
      <c r="GJ374" s="48"/>
      <c r="GK374" s="48"/>
      <c r="GL374" s="48"/>
      <c r="GM374" s="48"/>
      <c r="GN374" s="48"/>
      <c r="GO374" s="48"/>
      <c r="GP374" s="48"/>
      <c r="GQ374" s="48"/>
      <c r="GR374" s="48"/>
      <c r="GS374" s="48"/>
      <c r="GT374" s="48"/>
      <c r="GU374" s="48"/>
      <c r="GV374" s="48"/>
      <c r="GW374" s="48"/>
      <c r="GX374" s="48"/>
      <c r="GY374" s="48"/>
      <c r="GZ374" s="48"/>
      <c r="HA374" s="48"/>
      <c r="HB374" s="48"/>
      <c r="HC374" s="48"/>
      <c r="HD374" s="48"/>
      <c r="HE374" s="48"/>
      <c r="HF374" s="48"/>
      <c r="HG374" s="48"/>
      <c r="HH374" s="48"/>
      <c r="HI374" s="48"/>
      <c r="HJ374" s="48"/>
      <c r="HK374" s="48"/>
      <c r="HL374" s="48"/>
      <c r="HM374" s="48"/>
      <c r="HN374" s="48"/>
      <c r="HO374" s="48"/>
      <c r="HP374" s="48"/>
      <c r="HQ374" s="48"/>
      <c r="HR374" s="48"/>
      <c r="HS374" s="48"/>
      <c r="HT374" s="48"/>
      <c r="HU374" s="48"/>
      <c r="HV374" s="48"/>
      <c r="HW374" s="48"/>
      <c r="HX374" s="48"/>
      <c r="HY374" s="48"/>
      <c r="HZ374" s="48"/>
      <c r="IA374" s="48"/>
      <c r="IB374" s="48"/>
      <c r="IC374" s="48"/>
      <c r="ID374" s="48"/>
      <c r="IE374" s="48"/>
      <c r="IF374" s="48"/>
      <c r="IG374" s="48"/>
      <c r="IH374" s="48"/>
      <c r="II374" s="48"/>
      <c r="IJ374" s="48"/>
      <c r="IK374" s="48"/>
      <c r="IL374" s="48"/>
      <c r="IM374" s="48"/>
      <c r="IN374" s="48"/>
      <c r="IO374" s="48"/>
      <c r="IP374" s="48"/>
      <c r="IQ374" s="48"/>
      <c r="IR374" s="48"/>
      <c r="IS374" s="48"/>
      <c r="IT374" s="48"/>
      <c r="IU374" s="48"/>
      <c r="IV374" s="48"/>
      <c r="IW374" s="48"/>
      <c r="IX374" s="48"/>
    </row>
    <row r="375" spans="1:258" ht="31.5" hidden="1" customHeight="1" x14ac:dyDescent="0.25">
      <c r="A375" s="267" t="s">
        <v>48</v>
      </c>
      <c r="B375" s="268"/>
      <c r="C375" s="269"/>
      <c r="D375" s="269"/>
      <c r="E375" s="269"/>
      <c r="F375" s="269"/>
      <c r="G375" s="269"/>
      <c r="H375" s="269"/>
      <c r="I375" s="270"/>
      <c r="J375" s="101"/>
      <c r="K375" s="48"/>
      <c r="L375" s="78"/>
      <c r="M375" s="78"/>
      <c r="N375" s="78"/>
      <c r="O375" s="48"/>
      <c r="P375" s="48"/>
      <c r="Q375" s="48"/>
      <c r="R375" s="48"/>
      <c r="S375" s="48"/>
      <c r="T375" s="48"/>
      <c r="U375" s="48"/>
      <c r="V375" s="48"/>
      <c r="W375" s="48"/>
      <c r="X375" s="48"/>
      <c r="Y375" s="48"/>
      <c r="Z375" s="48"/>
      <c r="AA375" s="48"/>
      <c r="AB375" s="48"/>
      <c r="AC375" s="48"/>
      <c r="AD375" s="48"/>
      <c r="AE375" s="48"/>
      <c r="AF375" s="48"/>
      <c r="AG375" s="48"/>
      <c r="AH375" s="48"/>
      <c r="AI375" s="48"/>
      <c r="AJ375" s="48"/>
      <c r="AK375" s="48"/>
      <c r="AL375" s="48"/>
      <c r="AM375" s="48"/>
      <c r="AN375" s="48"/>
      <c r="AO375" s="48"/>
      <c r="AP375" s="48"/>
      <c r="AQ375" s="48"/>
      <c r="AR375" s="48"/>
      <c r="AS375" s="48"/>
      <c r="AT375" s="48"/>
      <c r="AU375" s="48"/>
      <c r="AV375" s="48"/>
      <c r="AW375" s="48"/>
      <c r="AX375" s="48"/>
      <c r="AY375" s="48"/>
      <c r="AZ375" s="48"/>
      <c r="BA375" s="48"/>
      <c r="BB375" s="48"/>
      <c r="BC375" s="48"/>
      <c r="BD375" s="48"/>
      <c r="BE375" s="48"/>
      <c r="BF375" s="48"/>
      <c r="BG375" s="48"/>
      <c r="BH375" s="48"/>
      <c r="BI375" s="48"/>
      <c r="BJ375" s="48"/>
      <c r="BK375" s="48"/>
      <c r="BL375" s="48"/>
      <c r="BM375" s="48"/>
      <c r="BN375" s="48"/>
      <c r="BO375" s="48"/>
      <c r="BP375" s="48"/>
      <c r="BQ375" s="48"/>
      <c r="BR375" s="48"/>
      <c r="BS375" s="48"/>
      <c r="BT375" s="48"/>
      <c r="BU375" s="48"/>
      <c r="BV375" s="48"/>
      <c r="BW375" s="48"/>
      <c r="BX375" s="48"/>
      <c r="BY375" s="48"/>
      <c r="BZ375" s="48"/>
      <c r="CA375" s="48"/>
      <c r="CB375" s="48"/>
      <c r="CC375" s="48"/>
      <c r="CD375" s="48"/>
      <c r="CE375" s="48"/>
      <c r="CF375" s="48"/>
      <c r="CG375" s="48"/>
      <c r="CH375" s="48"/>
      <c r="CI375" s="48"/>
      <c r="CJ375" s="48"/>
      <c r="CK375" s="48"/>
      <c r="CL375" s="48"/>
      <c r="CM375" s="48"/>
      <c r="CN375" s="48"/>
      <c r="CO375" s="48"/>
      <c r="CP375" s="48"/>
      <c r="CQ375" s="48"/>
      <c r="CR375" s="48"/>
      <c r="CS375" s="48"/>
      <c r="CT375" s="48"/>
      <c r="CU375" s="48"/>
      <c r="CV375" s="48"/>
      <c r="CW375" s="48"/>
      <c r="CX375" s="48"/>
      <c r="CY375" s="48"/>
      <c r="CZ375" s="48"/>
      <c r="DA375" s="48"/>
      <c r="DB375" s="48"/>
      <c r="DC375" s="48"/>
      <c r="DD375" s="48"/>
      <c r="DE375" s="48"/>
      <c r="DF375" s="48"/>
      <c r="DG375" s="48"/>
      <c r="DH375" s="48"/>
      <c r="DI375" s="48"/>
      <c r="DJ375" s="48"/>
      <c r="DK375" s="48"/>
      <c r="DL375" s="48"/>
      <c r="DM375" s="48"/>
      <c r="DN375" s="48"/>
      <c r="DO375" s="48"/>
      <c r="DP375" s="48"/>
      <c r="DQ375" s="48"/>
      <c r="DR375" s="48"/>
      <c r="DS375" s="48"/>
      <c r="DT375" s="48"/>
      <c r="DU375" s="48"/>
      <c r="DV375" s="48"/>
      <c r="DW375" s="48"/>
      <c r="DX375" s="48"/>
      <c r="DY375" s="48"/>
      <c r="DZ375" s="48"/>
      <c r="EA375" s="48"/>
      <c r="EB375" s="48"/>
      <c r="EC375" s="48"/>
      <c r="ED375" s="48"/>
      <c r="EE375" s="48"/>
      <c r="EF375" s="48"/>
      <c r="EG375" s="48"/>
      <c r="EH375" s="48"/>
      <c r="EI375" s="48"/>
      <c r="EJ375" s="48"/>
      <c r="EK375" s="48"/>
      <c r="EL375" s="48"/>
      <c r="EM375" s="48"/>
      <c r="EN375" s="48"/>
      <c r="EO375" s="48"/>
      <c r="EP375" s="48"/>
      <c r="EQ375" s="48"/>
      <c r="ER375" s="48"/>
      <c r="ES375" s="48"/>
      <c r="ET375" s="48"/>
      <c r="EU375" s="48"/>
      <c r="EV375" s="48"/>
      <c r="EW375" s="48"/>
      <c r="EX375" s="48"/>
      <c r="EY375" s="48"/>
      <c r="EZ375" s="48"/>
      <c r="FA375" s="48"/>
      <c r="FB375" s="48"/>
      <c r="FC375" s="48"/>
      <c r="FD375" s="48"/>
      <c r="FE375" s="48"/>
      <c r="FF375" s="48"/>
      <c r="FG375" s="48"/>
      <c r="FH375" s="48"/>
      <c r="FI375" s="48"/>
      <c r="FJ375" s="48"/>
      <c r="FK375" s="48"/>
      <c r="FL375" s="48"/>
      <c r="FM375" s="48"/>
      <c r="FN375" s="48"/>
      <c r="FO375" s="48"/>
      <c r="FP375" s="48"/>
      <c r="FQ375" s="48"/>
      <c r="FR375" s="48"/>
      <c r="FS375" s="48"/>
      <c r="FT375" s="48"/>
      <c r="FU375" s="48"/>
      <c r="FV375" s="48"/>
      <c r="FW375" s="48"/>
      <c r="FX375" s="48"/>
      <c r="FY375" s="48"/>
      <c r="FZ375" s="48"/>
      <c r="GA375" s="48"/>
      <c r="GB375" s="48"/>
      <c r="GC375" s="48"/>
      <c r="GD375" s="48"/>
      <c r="GE375" s="48"/>
      <c r="GF375" s="48"/>
      <c r="GG375" s="48"/>
      <c r="GH375" s="48"/>
      <c r="GI375" s="48"/>
      <c r="GJ375" s="48"/>
      <c r="GK375" s="48"/>
      <c r="GL375" s="48"/>
      <c r="GM375" s="48"/>
      <c r="GN375" s="48"/>
      <c r="GO375" s="48"/>
      <c r="GP375" s="48"/>
      <c r="GQ375" s="48"/>
      <c r="GR375" s="48"/>
      <c r="GS375" s="48"/>
      <c r="GT375" s="48"/>
      <c r="GU375" s="48"/>
      <c r="GV375" s="48"/>
      <c r="GW375" s="48"/>
      <c r="GX375" s="48"/>
      <c r="GY375" s="48"/>
      <c r="GZ375" s="48"/>
      <c r="HA375" s="48"/>
      <c r="HB375" s="48"/>
      <c r="HC375" s="48"/>
      <c r="HD375" s="48"/>
      <c r="HE375" s="48"/>
      <c r="HF375" s="48"/>
      <c r="HG375" s="48"/>
      <c r="HH375" s="48"/>
      <c r="HI375" s="48"/>
      <c r="HJ375" s="48"/>
      <c r="HK375" s="48"/>
      <c r="HL375" s="48"/>
      <c r="HM375" s="48"/>
      <c r="HN375" s="48"/>
      <c r="HO375" s="48"/>
      <c r="HP375" s="48"/>
      <c r="HQ375" s="48"/>
      <c r="HR375" s="48"/>
      <c r="HS375" s="48"/>
      <c r="HT375" s="48"/>
      <c r="HU375" s="48"/>
      <c r="HV375" s="48"/>
      <c r="HW375" s="48"/>
      <c r="HX375" s="48"/>
      <c r="HY375" s="48"/>
      <c r="HZ375" s="48"/>
      <c r="IA375" s="48"/>
      <c r="IB375" s="48"/>
      <c r="IC375" s="48"/>
      <c r="ID375" s="48"/>
      <c r="IE375" s="48"/>
      <c r="IF375" s="48"/>
      <c r="IG375" s="48"/>
      <c r="IH375" s="48"/>
      <c r="II375" s="48"/>
      <c r="IJ375" s="48"/>
      <c r="IK375" s="48"/>
      <c r="IL375" s="48"/>
      <c r="IM375" s="48"/>
      <c r="IN375" s="48"/>
      <c r="IO375" s="48"/>
      <c r="IP375" s="48"/>
      <c r="IQ375" s="48"/>
      <c r="IR375" s="48"/>
      <c r="IS375" s="48"/>
      <c r="IT375" s="48"/>
      <c r="IU375" s="48"/>
      <c r="IV375" s="48"/>
      <c r="IW375" s="48"/>
      <c r="IX375" s="48"/>
    </row>
    <row r="376" spans="1:258" hidden="1" x14ac:dyDescent="0.25">
      <c r="A376" s="274" t="s">
        <v>49</v>
      </c>
      <c r="B376" s="275"/>
      <c r="C376" s="276"/>
      <c r="D376" s="276"/>
      <c r="E376" s="276"/>
      <c r="F376" s="276"/>
      <c r="G376" s="276"/>
      <c r="H376" s="276"/>
      <c r="I376" s="277"/>
      <c r="J376" s="229"/>
      <c r="L376" s="78"/>
      <c r="M376" s="78"/>
      <c r="N376" s="78"/>
      <c r="O376" s="48"/>
      <c r="P376" s="48"/>
      <c r="Q376" s="48"/>
      <c r="R376" s="48"/>
      <c r="S376" s="48"/>
      <c r="T376" s="48"/>
      <c r="U376" s="48"/>
      <c r="V376" s="48"/>
      <c r="W376" s="48"/>
      <c r="X376" s="48"/>
      <c r="Y376" s="48"/>
      <c r="Z376" s="48"/>
      <c r="AA376" s="48"/>
      <c r="AB376" s="48"/>
      <c r="AC376" s="48"/>
      <c r="AD376" s="48"/>
      <c r="AE376" s="48"/>
      <c r="AF376" s="48"/>
      <c r="AG376" s="48"/>
      <c r="AH376" s="48"/>
      <c r="AI376" s="48"/>
      <c r="AJ376" s="48"/>
      <c r="AK376" s="48"/>
      <c r="AL376" s="48"/>
      <c r="AM376" s="48"/>
      <c r="AN376" s="48"/>
      <c r="AO376" s="48"/>
      <c r="AP376" s="48"/>
      <c r="AQ376" s="48"/>
      <c r="AR376" s="48"/>
      <c r="AS376" s="48"/>
      <c r="AT376" s="48"/>
      <c r="AU376" s="48"/>
      <c r="AV376" s="48"/>
      <c r="AW376" s="48"/>
      <c r="AX376" s="48"/>
      <c r="AY376" s="48"/>
      <c r="AZ376" s="48"/>
      <c r="BA376" s="48"/>
      <c r="BB376" s="48"/>
      <c r="BC376" s="48"/>
      <c r="BD376" s="48"/>
      <c r="BE376" s="48"/>
      <c r="BF376" s="48"/>
      <c r="BG376" s="48"/>
      <c r="BH376" s="48"/>
      <c r="BI376" s="48"/>
      <c r="BJ376" s="48"/>
      <c r="BK376" s="48"/>
      <c r="BL376" s="48"/>
      <c r="BM376" s="48"/>
      <c r="BN376" s="48"/>
      <c r="BO376" s="48"/>
      <c r="BP376" s="48"/>
      <c r="BQ376" s="48"/>
      <c r="BR376" s="48"/>
      <c r="BS376" s="48"/>
      <c r="BT376" s="48"/>
      <c r="BU376" s="48"/>
      <c r="BV376" s="48"/>
      <c r="BW376" s="48"/>
      <c r="BX376" s="48"/>
      <c r="BY376" s="48"/>
      <c r="BZ376" s="48"/>
      <c r="CA376" s="48"/>
      <c r="CB376" s="48"/>
      <c r="CC376" s="48"/>
      <c r="CD376" s="48"/>
      <c r="CE376" s="48"/>
      <c r="CF376" s="48"/>
      <c r="CG376" s="48"/>
      <c r="CH376" s="48"/>
      <c r="CI376" s="48"/>
      <c r="CJ376" s="48"/>
      <c r="CK376" s="48"/>
      <c r="CL376" s="48"/>
      <c r="CM376" s="48"/>
      <c r="CN376" s="48"/>
      <c r="CO376" s="48"/>
      <c r="CP376" s="48"/>
      <c r="CQ376" s="48"/>
      <c r="CR376" s="48"/>
      <c r="CS376" s="48"/>
      <c r="CT376" s="48"/>
      <c r="CU376" s="48"/>
      <c r="CV376" s="48"/>
      <c r="CW376" s="48"/>
      <c r="CX376" s="48"/>
      <c r="CY376" s="48"/>
      <c r="CZ376" s="48"/>
      <c r="DA376" s="48"/>
      <c r="DB376" s="48"/>
      <c r="DC376" s="48"/>
      <c r="DD376" s="48"/>
      <c r="DE376" s="48"/>
      <c r="DF376" s="48"/>
      <c r="DG376" s="48"/>
      <c r="DH376" s="48"/>
      <c r="DI376" s="48"/>
      <c r="DJ376" s="48"/>
      <c r="DK376" s="48"/>
      <c r="DL376" s="48"/>
      <c r="DM376" s="48"/>
      <c r="DN376" s="48"/>
      <c r="DO376" s="48"/>
      <c r="DP376" s="48"/>
      <c r="DQ376" s="48"/>
      <c r="DR376" s="48"/>
      <c r="DS376" s="48"/>
      <c r="DT376" s="48"/>
      <c r="DU376" s="48"/>
      <c r="DV376" s="48"/>
      <c r="DW376" s="48"/>
      <c r="DX376" s="48"/>
      <c r="DY376" s="48"/>
      <c r="DZ376" s="48"/>
      <c r="EA376" s="48"/>
      <c r="EB376" s="48"/>
      <c r="EC376" s="48"/>
      <c r="ED376" s="48"/>
      <c r="EE376" s="48"/>
      <c r="EF376" s="48"/>
      <c r="EG376" s="48"/>
      <c r="EH376" s="48"/>
      <c r="EI376" s="48"/>
      <c r="EJ376" s="48"/>
      <c r="EK376" s="48"/>
      <c r="EL376" s="48"/>
      <c r="EM376" s="48"/>
      <c r="EN376" s="48"/>
      <c r="EO376" s="48"/>
      <c r="EP376" s="48"/>
      <c r="EQ376" s="48"/>
      <c r="ER376" s="48"/>
      <c r="ES376" s="48"/>
      <c r="ET376" s="48"/>
      <c r="EU376" s="48"/>
      <c r="EV376" s="48"/>
      <c r="EW376" s="48"/>
      <c r="EX376" s="48"/>
      <c r="EY376" s="48"/>
      <c r="EZ376" s="48"/>
      <c r="FA376" s="48"/>
      <c r="FB376" s="48"/>
      <c r="FC376" s="48"/>
      <c r="FD376" s="48"/>
      <c r="FE376" s="48"/>
      <c r="FF376" s="48"/>
      <c r="FG376" s="48"/>
      <c r="FH376" s="48"/>
      <c r="FI376" s="48"/>
      <c r="FJ376" s="48"/>
      <c r="FK376" s="48"/>
      <c r="FL376" s="48"/>
      <c r="FM376" s="48"/>
      <c r="FN376" s="48"/>
      <c r="FO376" s="48"/>
      <c r="FP376" s="48"/>
      <c r="FQ376" s="48"/>
      <c r="FR376" s="48"/>
      <c r="FS376" s="48"/>
      <c r="FT376" s="48"/>
      <c r="FU376" s="48"/>
      <c r="FV376" s="48"/>
      <c r="FW376" s="48"/>
      <c r="FX376" s="48"/>
      <c r="FY376" s="48"/>
      <c r="FZ376" s="48"/>
      <c r="GA376" s="48"/>
      <c r="GB376" s="48"/>
      <c r="GC376" s="48"/>
      <c r="GD376" s="48"/>
      <c r="GE376" s="48"/>
      <c r="GF376" s="48"/>
      <c r="GG376" s="48"/>
      <c r="GH376" s="48"/>
      <c r="GI376" s="48"/>
      <c r="GJ376" s="48"/>
      <c r="GK376" s="48"/>
      <c r="GL376" s="48"/>
      <c r="GM376" s="48"/>
      <c r="GN376" s="48"/>
      <c r="GO376" s="48"/>
      <c r="GP376" s="48"/>
      <c r="GQ376" s="48"/>
      <c r="GR376" s="48"/>
      <c r="GS376" s="48"/>
      <c r="GT376" s="48"/>
      <c r="GU376" s="48"/>
      <c r="GV376" s="48"/>
      <c r="GW376" s="48"/>
      <c r="GX376" s="48"/>
      <c r="GY376" s="48"/>
      <c r="GZ376" s="48"/>
      <c r="HA376" s="48"/>
      <c r="HB376" s="48"/>
      <c r="HC376" s="48"/>
      <c r="HD376" s="48"/>
      <c r="HE376" s="48"/>
      <c r="HF376" s="48"/>
      <c r="HG376" s="48"/>
      <c r="HH376" s="48"/>
      <c r="HI376" s="48"/>
      <c r="HJ376" s="48"/>
      <c r="HK376" s="48"/>
      <c r="HL376" s="48"/>
      <c r="HM376" s="48"/>
      <c r="HN376" s="48"/>
      <c r="HO376" s="48"/>
      <c r="HP376" s="48"/>
      <c r="HQ376" s="48"/>
      <c r="HR376" s="48"/>
      <c r="HS376" s="48"/>
      <c r="HT376" s="48"/>
      <c r="HU376" s="48"/>
      <c r="HV376" s="48"/>
      <c r="HW376" s="48"/>
      <c r="HX376" s="48"/>
      <c r="HY376" s="48"/>
      <c r="HZ376" s="48"/>
      <c r="IA376" s="48"/>
      <c r="IB376" s="48"/>
      <c r="IC376" s="48"/>
      <c r="ID376" s="48"/>
      <c r="IE376" s="48"/>
      <c r="IF376" s="48"/>
      <c r="IG376" s="48"/>
      <c r="IH376" s="48"/>
      <c r="II376" s="48"/>
      <c r="IJ376" s="48"/>
      <c r="IK376" s="48"/>
      <c r="IL376" s="48"/>
      <c r="IM376" s="48"/>
      <c r="IN376" s="48"/>
      <c r="IO376" s="48"/>
      <c r="IP376" s="48"/>
      <c r="IQ376" s="48"/>
      <c r="IR376" s="48"/>
      <c r="IS376" s="48"/>
      <c r="IT376" s="48"/>
      <c r="IU376" s="48"/>
      <c r="IV376" s="48"/>
      <c r="IW376" s="48"/>
      <c r="IX376" s="48"/>
    </row>
    <row r="377" spans="1:258" ht="31.5" hidden="1" customHeight="1" x14ac:dyDescent="0.25">
      <c r="A377" s="267" t="s">
        <v>50</v>
      </c>
      <c r="B377" s="268"/>
      <c r="C377" s="269"/>
      <c r="D377" s="269"/>
      <c r="E377" s="269"/>
      <c r="F377" s="269"/>
      <c r="G377" s="269"/>
      <c r="H377" s="269"/>
      <c r="I377" s="270"/>
      <c r="J377" s="101"/>
      <c r="L377" s="78"/>
      <c r="M377" s="78"/>
      <c r="N377" s="78"/>
      <c r="O377" s="48"/>
      <c r="P377" s="48"/>
      <c r="Q377" s="48"/>
      <c r="R377" s="48"/>
      <c r="S377" s="48"/>
      <c r="T377" s="48"/>
      <c r="U377" s="48"/>
      <c r="V377" s="48"/>
      <c r="W377" s="48"/>
      <c r="X377" s="48"/>
      <c r="Y377" s="48"/>
      <c r="Z377" s="48"/>
      <c r="AA377" s="48"/>
      <c r="AB377" s="48"/>
      <c r="AC377" s="48"/>
      <c r="AD377" s="48"/>
      <c r="AE377" s="48"/>
      <c r="AF377" s="48"/>
      <c r="AG377" s="48"/>
      <c r="AH377" s="48"/>
      <c r="AI377" s="48"/>
      <c r="AJ377" s="48"/>
      <c r="AK377" s="48"/>
      <c r="AL377" s="48"/>
      <c r="AM377" s="48"/>
      <c r="AN377" s="48"/>
      <c r="AO377" s="48"/>
      <c r="AP377" s="48"/>
      <c r="AQ377" s="48"/>
      <c r="AR377" s="48"/>
      <c r="AS377" s="48"/>
      <c r="AT377" s="48"/>
      <c r="AU377" s="48"/>
      <c r="AV377" s="48"/>
      <c r="AW377" s="48"/>
      <c r="AX377" s="48"/>
      <c r="AY377" s="48"/>
      <c r="AZ377" s="48"/>
      <c r="BA377" s="48"/>
      <c r="BB377" s="48"/>
      <c r="BC377" s="48"/>
      <c r="BD377" s="48"/>
      <c r="BE377" s="48"/>
      <c r="BF377" s="48"/>
      <c r="BG377" s="48"/>
      <c r="BH377" s="48"/>
      <c r="BI377" s="48"/>
      <c r="BJ377" s="48"/>
      <c r="BK377" s="48"/>
      <c r="BL377" s="48"/>
      <c r="BM377" s="48"/>
      <c r="BN377" s="48"/>
      <c r="BO377" s="48"/>
      <c r="BP377" s="48"/>
      <c r="BQ377" s="48"/>
      <c r="BR377" s="48"/>
      <c r="BS377" s="48"/>
      <c r="BT377" s="48"/>
      <c r="BU377" s="48"/>
      <c r="BV377" s="48"/>
      <c r="BW377" s="48"/>
      <c r="BX377" s="48"/>
      <c r="BY377" s="48"/>
      <c r="BZ377" s="48"/>
      <c r="CA377" s="48"/>
      <c r="CB377" s="48"/>
      <c r="CC377" s="48"/>
      <c r="CD377" s="48"/>
      <c r="CE377" s="48"/>
      <c r="CF377" s="48"/>
      <c r="CG377" s="48"/>
      <c r="CH377" s="48"/>
      <c r="CI377" s="48"/>
      <c r="CJ377" s="48"/>
      <c r="CK377" s="48"/>
      <c r="CL377" s="48"/>
      <c r="CM377" s="48"/>
      <c r="CN377" s="48"/>
      <c r="CO377" s="48"/>
      <c r="CP377" s="48"/>
      <c r="CQ377" s="48"/>
      <c r="CR377" s="48"/>
      <c r="CS377" s="48"/>
      <c r="CT377" s="48"/>
      <c r="CU377" s="48"/>
      <c r="CV377" s="48"/>
      <c r="CW377" s="48"/>
      <c r="CX377" s="48"/>
      <c r="CY377" s="48"/>
      <c r="CZ377" s="48"/>
      <c r="DA377" s="48"/>
      <c r="DB377" s="48"/>
      <c r="DC377" s="48"/>
      <c r="DD377" s="48"/>
      <c r="DE377" s="48"/>
      <c r="DF377" s="48"/>
      <c r="DG377" s="48"/>
      <c r="DH377" s="48"/>
      <c r="DI377" s="48"/>
      <c r="DJ377" s="48"/>
      <c r="DK377" s="48"/>
      <c r="DL377" s="48"/>
      <c r="DM377" s="48"/>
      <c r="DN377" s="48"/>
      <c r="DO377" s="48"/>
      <c r="DP377" s="48"/>
      <c r="DQ377" s="48"/>
      <c r="DR377" s="48"/>
      <c r="DS377" s="48"/>
      <c r="DT377" s="48"/>
      <c r="DU377" s="48"/>
      <c r="DV377" s="48"/>
      <c r="DW377" s="48"/>
      <c r="DX377" s="48"/>
      <c r="DY377" s="48"/>
      <c r="DZ377" s="48"/>
      <c r="EA377" s="48"/>
      <c r="EB377" s="48"/>
      <c r="EC377" s="48"/>
      <c r="ED377" s="48"/>
      <c r="EE377" s="48"/>
      <c r="EF377" s="48"/>
      <c r="EG377" s="48"/>
      <c r="EH377" s="48"/>
      <c r="EI377" s="48"/>
      <c r="EJ377" s="48"/>
      <c r="EK377" s="48"/>
      <c r="EL377" s="48"/>
      <c r="EM377" s="48"/>
      <c r="EN377" s="48"/>
      <c r="EO377" s="48"/>
      <c r="EP377" s="48"/>
      <c r="EQ377" s="48"/>
      <c r="ER377" s="48"/>
      <c r="ES377" s="48"/>
      <c r="ET377" s="48"/>
      <c r="EU377" s="48"/>
      <c r="EV377" s="48"/>
      <c r="EW377" s="48"/>
      <c r="EX377" s="48"/>
      <c r="EY377" s="48"/>
      <c r="EZ377" s="48"/>
      <c r="FA377" s="48"/>
      <c r="FB377" s="48"/>
      <c r="FC377" s="48"/>
      <c r="FD377" s="48"/>
      <c r="FE377" s="48"/>
      <c r="FF377" s="48"/>
      <c r="FG377" s="48"/>
      <c r="FH377" s="48"/>
      <c r="FI377" s="48"/>
      <c r="FJ377" s="48"/>
      <c r="FK377" s="48"/>
      <c r="FL377" s="48"/>
      <c r="FM377" s="48"/>
      <c r="FN377" s="48"/>
      <c r="FO377" s="48"/>
      <c r="FP377" s="48"/>
      <c r="FQ377" s="48"/>
      <c r="FR377" s="48"/>
      <c r="FS377" s="48"/>
      <c r="FT377" s="48"/>
      <c r="FU377" s="48"/>
      <c r="FV377" s="48"/>
      <c r="FW377" s="48"/>
      <c r="FX377" s="48"/>
      <c r="FY377" s="48"/>
      <c r="FZ377" s="48"/>
      <c r="GA377" s="48"/>
      <c r="GB377" s="48"/>
      <c r="GC377" s="48"/>
      <c r="GD377" s="48"/>
      <c r="GE377" s="48"/>
      <c r="GF377" s="48"/>
      <c r="GG377" s="48"/>
      <c r="GH377" s="48"/>
      <c r="GI377" s="48"/>
      <c r="GJ377" s="48"/>
      <c r="GK377" s="48"/>
      <c r="GL377" s="48"/>
      <c r="GM377" s="48"/>
      <c r="GN377" s="48"/>
      <c r="GO377" s="48"/>
      <c r="GP377" s="48"/>
      <c r="GQ377" s="48"/>
      <c r="GR377" s="48"/>
      <c r="GS377" s="48"/>
      <c r="GT377" s="48"/>
      <c r="GU377" s="48"/>
      <c r="GV377" s="48"/>
      <c r="GW377" s="48"/>
      <c r="GX377" s="48"/>
      <c r="GY377" s="48"/>
      <c r="GZ377" s="48"/>
      <c r="HA377" s="48"/>
      <c r="HB377" s="48"/>
      <c r="HC377" s="48"/>
      <c r="HD377" s="48"/>
      <c r="HE377" s="48"/>
      <c r="HF377" s="48"/>
      <c r="HG377" s="48"/>
      <c r="HH377" s="48"/>
      <c r="HI377" s="48"/>
      <c r="HJ377" s="48"/>
      <c r="HK377" s="48"/>
      <c r="HL377" s="48"/>
      <c r="HM377" s="48"/>
      <c r="HN377" s="48"/>
      <c r="HO377" s="48"/>
      <c r="HP377" s="48"/>
      <c r="HQ377" s="48"/>
      <c r="HR377" s="48"/>
      <c r="HS377" s="48"/>
      <c r="HT377" s="48"/>
      <c r="HU377" s="48"/>
      <c r="HV377" s="48"/>
      <c r="HW377" s="48"/>
      <c r="HX377" s="48"/>
      <c r="HY377" s="48"/>
      <c r="HZ377" s="48"/>
      <c r="IA377" s="48"/>
      <c r="IB377" s="48"/>
      <c r="IC377" s="48"/>
      <c r="ID377" s="48"/>
      <c r="IE377" s="48"/>
      <c r="IF377" s="48"/>
      <c r="IG377" s="48"/>
      <c r="IH377" s="48"/>
      <c r="II377" s="48"/>
      <c r="IJ377" s="48"/>
      <c r="IK377" s="48"/>
      <c r="IL377" s="48"/>
      <c r="IM377" s="48"/>
      <c r="IN377" s="48"/>
      <c r="IO377" s="48"/>
      <c r="IP377" s="48"/>
      <c r="IQ377" s="48"/>
      <c r="IR377" s="48"/>
      <c r="IS377" s="48"/>
      <c r="IT377" s="48"/>
      <c r="IU377" s="48"/>
      <c r="IV377" s="48"/>
      <c r="IW377" s="48"/>
      <c r="IX377" s="48"/>
    </row>
    <row r="378" spans="1:258" hidden="1" x14ac:dyDescent="0.25">
      <c r="A378" s="271" t="s">
        <v>51</v>
      </c>
      <c r="B378" s="272"/>
      <c r="C378" s="272"/>
      <c r="D378" s="272"/>
      <c r="E378" s="272"/>
      <c r="F378" s="272"/>
      <c r="G378" s="272"/>
      <c r="H378" s="272"/>
      <c r="I378" s="273"/>
      <c r="J378" s="229"/>
      <c r="L378" s="78"/>
      <c r="M378" s="78"/>
      <c r="N378" s="78"/>
      <c r="O378" s="48"/>
      <c r="P378" s="48"/>
      <c r="Q378" s="48"/>
      <c r="R378" s="48"/>
      <c r="S378" s="48"/>
      <c r="T378" s="48"/>
      <c r="U378" s="48"/>
      <c r="V378" s="48"/>
      <c r="W378" s="48"/>
      <c r="X378" s="48"/>
      <c r="Y378" s="48"/>
      <c r="Z378" s="48"/>
      <c r="AA378" s="48"/>
      <c r="AB378" s="48"/>
      <c r="AC378" s="48"/>
      <c r="AD378" s="48"/>
      <c r="AE378" s="48"/>
      <c r="AF378" s="48"/>
      <c r="AG378" s="48"/>
      <c r="AH378" s="48"/>
      <c r="AI378" s="48"/>
      <c r="AJ378" s="48"/>
      <c r="AK378" s="48"/>
      <c r="AL378" s="48"/>
      <c r="AM378" s="48"/>
      <c r="AN378" s="48"/>
      <c r="AO378" s="48"/>
      <c r="AP378" s="48"/>
      <c r="AQ378" s="48"/>
      <c r="AR378" s="48"/>
      <c r="AS378" s="48"/>
      <c r="AT378" s="48"/>
      <c r="AU378" s="48"/>
      <c r="AV378" s="48"/>
      <c r="AW378" s="48"/>
      <c r="AX378" s="48"/>
      <c r="AY378" s="48"/>
      <c r="AZ378" s="48"/>
      <c r="BA378" s="48"/>
      <c r="BB378" s="48"/>
      <c r="BC378" s="48"/>
      <c r="BD378" s="48"/>
      <c r="BE378" s="48"/>
      <c r="BF378" s="48"/>
      <c r="BG378" s="48"/>
      <c r="BH378" s="48"/>
      <c r="BI378" s="48"/>
      <c r="BJ378" s="48"/>
      <c r="BK378" s="48"/>
      <c r="BL378" s="48"/>
      <c r="BM378" s="48"/>
      <c r="BN378" s="48"/>
      <c r="BO378" s="48"/>
      <c r="BP378" s="48"/>
      <c r="BQ378" s="48"/>
      <c r="BR378" s="48"/>
      <c r="BS378" s="48"/>
      <c r="BT378" s="48"/>
      <c r="BU378" s="48"/>
      <c r="BV378" s="48"/>
      <c r="BW378" s="48"/>
      <c r="BX378" s="48"/>
      <c r="BY378" s="48"/>
      <c r="BZ378" s="48"/>
      <c r="CA378" s="48"/>
      <c r="CB378" s="48"/>
      <c r="CC378" s="48"/>
      <c r="CD378" s="48"/>
      <c r="CE378" s="48"/>
      <c r="CF378" s="48"/>
      <c r="CG378" s="48"/>
      <c r="CH378" s="48"/>
      <c r="CI378" s="48"/>
      <c r="CJ378" s="48"/>
      <c r="CK378" s="48"/>
      <c r="CL378" s="48"/>
      <c r="CM378" s="48"/>
      <c r="CN378" s="48"/>
      <c r="CO378" s="48"/>
      <c r="CP378" s="48"/>
      <c r="CQ378" s="48"/>
      <c r="CR378" s="48"/>
      <c r="CS378" s="48"/>
      <c r="CT378" s="48"/>
      <c r="CU378" s="48"/>
      <c r="CV378" s="48"/>
      <c r="CW378" s="48"/>
      <c r="CX378" s="48"/>
      <c r="CY378" s="48"/>
      <c r="CZ378" s="48"/>
      <c r="DA378" s="48"/>
      <c r="DB378" s="48"/>
      <c r="DC378" s="48"/>
      <c r="DD378" s="48"/>
      <c r="DE378" s="48"/>
      <c r="DF378" s="48"/>
      <c r="DG378" s="48"/>
      <c r="DH378" s="48"/>
      <c r="DI378" s="48"/>
      <c r="DJ378" s="48"/>
      <c r="DK378" s="48"/>
      <c r="DL378" s="48"/>
      <c r="DM378" s="48"/>
      <c r="DN378" s="48"/>
      <c r="DO378" s="48"/>
      <c r="DP378" s="48"/>
      <c r="DQ378" s="48"/>
      <c r="DR378" s="48"/>
      <c r="DS378" s="48"/>
      <c r="DT378" s="48"/>
      <c r="DU378" s="48"/>
      <c r="DV378" s="48"/>
      <c r="DW378" s="48"/>
      <c r="DX378" s="48"/>
      <c r="DY378" s="48"/>
      <c r="DZ378" s="48"/>
      <c r="EA378" s="48"/>
      <c r="EB378" s="48"/>
      <c r="EC378" s="48"/>
      <c r="ED378" s="48"/>
      <c r="EE378" s="48"/>
      <c r="EF378" s="48"/>
      <c r="EG378" s="48"/>
      <c r="EH378" s="48"/>
      <c r="EI378" s="48"/>
      <c r="EJ378" s="48"/>
      <c r="EK378" s="48"/>
      <c r="EL378" s="48"/>
      <c r="EM378" s="48"/>
      <c r="EN378" s="48"/>
      <c r="EO378" s="48"/>
      <c r="EP378" s="48"/>
      <c r="EQ378" s="48"/>
      <c r="ER378" s="48"/>
      <c r="ES378" s="48"/>
      <c r="ET378" s="48"/>
      <c r="EU378" s="48"/>
      <c r="EV378" s="48"/>
      <c r="EW378" s="48"/>
      <c r="EX378" s="48"/>
      <c r="EY378" s="48"/>
      <c r="EZ378" s="48"/>
      <c r="FA378" s="48"/>
      <c r="FB378" s="48"/>
      <c r="FC378" s="48"/>
      <c r="FD378" s="48"/>
      <c r="FE378" s="48"/>
      <c r="FF378" s="48"/>
      <c r="FG378" s="48"/>
      <c r="FH378" s="48"/>
      <c r="FI378" s="48"/>
      <c r="FJ378" s="48"/>
      <c r="FK378" s="48"/>
      <c r="FL378" s="48"/>
      <c r="FM378" s="48"/>
      <c r="FN378" s="48"/>
      <c r="FO378" s="48"/>
      <c r="FP378" s="48"/>
      <c r="FQ378" s="48"/>
      <c r="FR378" s="48"/>
      <c r="FS378" s="48"/>
      <c r="FT378" s="48"/>
      <c r="FU378" s="48"/>
      <c r="FV378" s="48"/>
      <c r="FW378" s="48"/>
      <c r="FX378" s="48"/>
      <c r="FY378" s="48"/>
      <c r="FZ378" s="48"/>
      <c r="GA378" s="48"/>
      <c r="GB378" s="48"/>
      <c r="GC378" s="48"/>
      <c r="GD378" s="48"/>
      <c r="GE378" s="48"/>
      <c r="GF378" s="48"/>
      <c r="GG378" s="48"/>
      <c r="GH378" s="48"/>
      <c r="GI378" s="48"/>
      <c r="GJ378" s="48"/>
      <c r="GK378" s="48"/>
      <c r="GL378" s="48"/>
      <c r="GM378" s="48"/>
      <c r="GN378" s="48"/>
      <c r="GO378" s="48"/>
      <c r="GP378" s="48"/>
      <c r="GQ378" s="48"/>
      <c r="GR378" s="48"/>
      <c r="GS378" s="48"/>
      <c r="GT378" s="48"/>
      <c r="GU378" s="48"/>
      <c r="GV378" s="48"/>
      <c r="GW378" s="48"/>
      <c r="GX378" s="48"/>
      <c r="GY378" s="48"/>
      <c r="GZ378" s="48"/>
      <c r="HA378" s="48"/>
      <c r="HB378" s="48"/>
      <c r="HC378" s="48"/>
      <c r="HD378" s="48"/>
      <c r="HE378" s="48"/>
      <c r="HF378" s="48"/>
      <c r="HG378" s="48"/>
      <c r="HH378" s="48"/>
      <c r="HI378" s="48"/>
      <c r="HJ378" s="48"/>
      <c r="HK378" s="48"/>
      <c r="HL378" s="48"/>
      <c r="HM378" s="48"/>
      <c r="HN378" s="48"/>
      <c r="HO378" s="48"/>
      <c r="HP378" s="48"/>
      <c r="HQ378" s="48"/>
      <c r="HR378" s="48"/>
      <c r="HS378" s="48"/>
      <c r="HT378" s="48"/>
      <c r="HU378" s="48"/>
      <c r="HV378" s="48"/>
      <c r="HW378" s="48"/>
      <c r="HX378" s="48"/>
      <c r="HY378" s="48"/>
      <c r="HZ378" s="48"/>
      <c r="IA378" s="48"/>
      <c r="IB378" s="48"/>
      <c r="IC378" s="48"/>
      <c r="ID378" s="48"/>
      <c r="IE378" s="48"/>
      <c r="IF378" s="48"/>
      <c r="IG378" s="48"/>
      <c r="IH378" s="48"/>
      <c r="II378" s="48"/>
      <c r="IJ378" s="48"/>
      <c r="IK378" s="48"/>
      <c r="IL378" s="48"/>
      <c r="IM378" s="48"/>
      <c r="IN378" s="48"/>
      <c r="IO378" s="48"/>
      <c r="IP378" s="48"/>
      <c r="IQ378" s="48"/>
      <c r="IR378" s="48"/>
      <c r="IS378" s="48"/>
      <c r="IT378" s="48"/>
      <c r="IU378" s="48"/>
      <c r="IV378" s="48"/>
      <c r="IW378" s="48"/>
      <c r="IX378" s="48"/>
    </row>
    <row r="379" spans="1:258" ht="16" hidden="1" thickBot="1" x14ac:dyDescent="0.3">
      <c r="A379" s="253" t="s">
        <v>97</v>
      </c>
      <c r="B379" s="254"/>
      <c r="C379" s="254"/>
      <c r="D379" s="254"/>
      <c r="E379" s="254"/>
      <c r="F379" s="254"/>
      <c r="G379" s="254"/>
      <c r="H379" s="254"/>
      <c r="I379" s="255"/>
      <c r="J379" s="229"/>
      <c r="K379" s="48"/>
      <c r="L379" s="78"/>
      <c r="M379" s="78"/>
      <c r="N379" s="78"/>
      <c r="O379" s="48"/>
      <c r="P379" s="48"/>
      <c r="Q379" s="48"/>
      <c r="R379" s="48"/>
      <c r="S379" s="48"/>
      <c r="T379" s="48"/>
      <c r="U379" s="48"/>
      <c r="V379" s="48"/>
      <c r="W379" s="48"/>
      <c r="X379" s="48"/>
      <c r="Y379" s="48"/>
      <c r="Z379" s="48"/>
      <c r="AA379" s="48"/>
      <c r="AB379" s="48"/>
      <c r="AC379" s="48"/>
      <c r="AD379" s="48"/>
      <c r="AE379" s="48"/>
      <c r="AF379" s="48"/>
      <c r="AG379" s="48"/>
      <c r="AH379" s="48"/>
      <c r="AI379" s="48"/>
      <c r="AJ379" s="48"/>
      <c r="AK379" s="48"/>
      <c r="AL379" s="48"/>
      <c r="AM379" s="48"/>
      <c r="AN379" s="48"/>
      <c r="AO379" s="48"/>
      <c r="AP379" s="48"/>
      <c r="AQ379" s="48"/>
      <c r="AR379" s="48"/>
      <c r="AS379" s="48"/>
      <c r="AT379" s="48"/>
      <c r="AU379" s="48"/>
      <c r="AV379" s="48"/>
      <c r="AW379" s="48"/>
      <c r="AX379" s="48"/>
      <c r="AY379" s="48"/>
      <c r="AZ379" s="48"/>
      <c r="BA379" s="48"/>
      <c r="BB379" s="48"/>
      <c r="BC379" s="48"/>
      <c r="BD379" s="48"/>
      <c r="BE379" s="48"/>
      <c r="BF379" s="48"/>
      <c r="BG379" s="48"/>
      <c r="BH379" s="48"/>
      <c r="BI379" s="48"/>
      <c r="BJ379" s="48"/>
      <c r="BK379" s="48"/>
      <c r="BL379" s="48"/>
      <c r="BM379" s="48"/>
      <c r="BN379" s="48"/>
      <c r="BO379" s="48"/>
      <c r="BP379" s="48"/>
      <c r="BQ379" s="48"/>
      <c r="BR379" s="48"/>
      <c r="BS379" s="48"/>
      <c r="BT379" s="48"/>
      <c r="BU379" s="48"/>
      <c r="BV379" s="48"/>
      <c r="BW379" s="48"/>
      <c r="BX379" s="48"/>
      <c r="BY379" s="48"/>
      <c r="BZ379" s="48"/>
      <c r="CA379" s="48"/>
      <c r="CB379" s="48"/>
      <c r="CC379" s="48"/>
      <c r="CD379" s="48"/>
      <c r="CE379" s="48"/>
      <c r="CF379" s="48"/>
      <c r="CG379" s="48"/>
      <c r="CH379" s="48"/>
      <c r="CI379" s="48"/>
      <c r="CJ379" s="48"/>
      <c r="CK379" s="48"/>
      <c r="CL379" s="48"/>
      <c r="CM379" s="48"/>
      <c r="CN379" s="48"/>
      <c r="CO379" s="48"/>
      <c r="CP379" s="48"/>
      <c r="CQ379" s="48"/>
      <c r="CR379" s="48"/>
      <c r="CS379" s="48"/>
      <c r="CT379" s="48"/>
      <c r="CU379" s="48"/>
      <c r="CV379" s="48"/>
      <c r="CW379" s="48"/>
      <c r="CX379" s="48"/>
      <c r="CY379" s="48"/>
      <c r="CZ379" s="48"/>
      <c r="DA379" s="48"/>
      <c r="DB379" s="48"/>
      <c r="DC379" s="48"/>
      <c r="DD379" s="48"/>
      <c r="DE379" s="48"/>
      <c r="DF379" s="48"/>
      <c r="DG379" s="48"/>
      <c r="DH379" s="48"/>
      <c r="DI379" s="48"/>
      <c r="DJ379" s="48"/>
      <c r="DK379" s="48"/>
      <c r="DL379" s="48"/>
      <c r="DM379" s="48"/>
      <c r="DN379" s="48"/>
      <c r="DO379" s="48"/>
      <c r="DP379" s="48"/>
      <c r="DQ379" s="48"/>
      <c r="DR379" s="48"/>
      <c r="DS379" s="48"/>
      <c r="DT379" s="48"/>
      <c r="DU379" s="48"/>
      <c r="DV379" s="48"/>
      <c r="DW379" s="48"/>
      <c r="DX379" s="48"/>
      <c r="DY379" s="48"/>
      <c r="DZ379" s="48"/>
      <c r="EA379" s="48"/>
      <c r="EB379" s="48"/>
      <c r="EC379" s="48"/>
      <c r="ED379" s="48"/>
      <c r="EE379" s="48"/>
      <c r="EF379" s="48"/>
      <c r="EG379" s="48"/>
      <c r="EH379" s="48"/>
      <c r="EI379" s="48"/>
      <c r="EJ379" s="48"/>
      <c r="EK379" s="48"/>
      <c r="EL379" s="48"/>
      <c r="EM379" s="48"/>
      <c r="EN379" s="48"/>
      <c r="EO379" s="48"/>
      <c r="EP379" s="48"/>
      <c r="EQ379" s="48"/>
      <c r="ER379" s="48"/>
      <c r="ES379" s="48"/>
      <c r="ET379" s="48"/>
      <c r="EU379" s="48"/>
      <c r="EV379" s="48"/>
      <c r="EW379" s="48"/>
      <c r="EX379" s="48"/>
      <c r="EY379" s="48"/>
      <c r="EZ379" s="48"/>
      <c r="FA379" s="48"/>
      <c r="FB379" s="48"/>
      <c r="FC379" s="48"/>
      <c r="FD379" s="48"/>
      <c r="FE379" s="48"/>
      <c r="FF379" s="48"/>
      <c r="FG379" s="48"/>
      <c r="FH379" s="48"/>
      <c r="FI379" s="48"/>
      <c r="FJ379" s="48"/>
      <c r="FK379" s="48"/>
      <c r="FL379" s="48"/>
      <c r="FM379" s="48"/>
      <c r="FN379" s="48"/>
      <c r="FO379" s="48"/>
      <c r="FP379" s="48"/>
      <c r="FQ379" s="48"/>
      <c r="FR379" s="48"/>
      <c r="FS379" s="48"/>
      <c r="FT379" s="48"/>
      <c r="FU379" s="48"/>
      <c r="FV379" s="48"/>
      <c r="FW379" s="48"/>
      <c r="FX379" s="48"/>
      <c r="FY379" s="48"/>
      <c r="FZ379" s="48"/>
      <c r="GA379" s="48"/>
      <c r="GB379" s="48"/>
      <c r="GC379" s="48"/>
      <c r="GD379" s="48"/>
      <c r="GE379" s="48"/>
      <c r="GF379" s="48"/>
      <c r="GG379" s="48"/>
      <c r="GH379" s="48"/>
      <c r="GI379" s="48"/>
      <c r="GJ379" s="48"/>
      <c r="GK379" s="48"/>
      <c r="GL379" s="48"/>
      <c r="GM379" s="48"/>
      <c r="GN379" s="48"/>
      <c r="GO379" s="48"/>
      <c r="GP379" s="48"/>
      <c r="GQ379" s="48"/>
      <c r="GR379" s="48"/>
      <c r="GS379" s="48"/>
      <c r="GT379" s="48"/>
      <c r="GU379" s="48"/>
      <c r="GV379" s="48"/>
      <c r="GW379" s="48"/>
      <c r="GX379" s="48"/>
      <c r="GY379" s="48"/>
      <c r="GZ379" s="48"/>
      <c r="HA379" s="48"/>
      <c r="HB379" s="48"/>
      <c r="HC379" s="48"/>
      <c r="HD379" s="48"/>
      <c r="HE379" s="48"/>
      <c r="HF379" s="48"/>
      <c r="HG379" s="48"/>
      <c r="HH379" s="48"/>
      <c r="HI379" s="48"/>
      <c r="HJ379" s="48"/>
      <c r="HK379" s="48"/>
      <c r="HL379" s="48"/>
      <c r="HM379" s="48"/>
      <c r="HN379" s="48"/>
      <c r="HO379" s="48"/>
      <c r="HP379" s="48"/>
      <c r="HQ379" s="48"/>
      <c r="HR379" s="48"/>
      <c r="HS379" s="48"/>
      <c r="HT379" s="48"/>
      <c r="HU379" s="48"/>
      <c r="HV379" s="48"/>
      <c r="HW379" s="48"/>
      <c r="HX379" s="48"/>
      <c r="HY379" s="48"/>
      <c r="HZ379" s="48"/>
      <c r="IA379" s="48"/>
      <c r="IB379" s="48"/>
      <c r="IC379" s="48"/>
      <c r="ID379" s="48"/>
      <c r="IE379" s="48"/>
      <c r="IF379" s="48"/>
      <c r="IG379" s="48"/>
      <c r="IH379" s="48"/>
      <c r="II379" s="48"/>
      <c r="IJ379" s="48"/>
      <c r="IK379" s="48"/>
      <c r="IL379" s="48"/>
      <c r="IM379" s="48"/>
      <c r="IN379" s="48"/>
      <c r="IO379" s="48"/>
      <c r="IP379" s="48"/>
      <c r="IQ379" s="48"/>
      <c r="IR379" s="48"/>
      <c r="IS379" s="48"/>
      <c r="IT379" s="48"/>
      <c r="IU379" s="48"/>
      <c r="IV379" s="48"/>
      <c r="IW379" s="48"/>
      <c r="IX379" s="48"/>
    </row>
    <row r="380" spans="1:258" ht="16" hidden="1" thickBot="1" x14ac:dyDescent="0.3">
      <c r="A380" s="199"/>
      <c r="B380" s="200"/>
      <c r="C380" s="200"/>
      <c r="D380" s="200"/>
      <c r="E380" s="200"/>
      <c r="F380" s="200"/>
      <c r="G380" s="200"/>
      <c r="H380" s="200"/>
      <c r="I380" s="201"/>
      <c r="J380" s="229"/>
      <c r="K380" s="48"/>
      <c r="L380" s="78"/>
      <c r="M380" s="78"/>
      <c r="N380" s="78"/>
      <c r="O380" s="48"/>
      <c r="P380" s="48"/>
      <c r="Q380" s="48"/>
      <c r="R380" s="48"/>
      <c r="S380" s="48"/>
      <c r="T380" s="48"/>
      <c r="U380" s="48"/>
      <c r="V380" s="48"/>
      <c r="W380" s="48"/>
      <c r="X380" s="48"/>
      <c r="Y380" s="48"/>
      <c r="Z380" s="48"/>
      <c r="AA380" s="48"/>
      <c r="AB380" s="48"/>
      <c r="AC380" s="48"/>
      <c r="AD380" s="48"/>
      <c r="AE380" s="48"/>
      <c r="AF380" s="48"/>
      <c r="AG380" s="48"/>
      <c r="AH380" s="48"/>
      <c r="AI380" s="48"/>
      <c r="AJ380" s="48"/>
      <c r="AK380" s="48"/>
      <c r="AL380" s="48"/>
      <c r="AM380" s="48"/>
      <c r="AN380" s="48"/>
      <c r="AO380" s="48"/>
      <c r="AP380" s="48"/>
      <c r="AQ380" s="48"/>
      <c r="AR380" s="48"/>
      <c r="AS380" s="48"/>
      <c r="AT380" s="48"/>
      <c r="AU380" s="48"/>
      <c r="AV380" s="48"/>
      <c r="AW380" s="48"/>
      <c r="AX380" s="48"/>
      <c r="AY380" s="48"/>
      <c r="AZ380" s="48"/>
      <c r="BA380" s="48"/>
      <c r="BB380" s="48"/>
      <c r="BC380" s="48"/>
      <c r="BD380" s="48"/>
      <c r="BE380" s="48"/>
      <c r="BF380" s="48"/>
      <c r="BG380" s="48"/>
      <c r="BH380" s="48"/>
      <c r="BI380" s="48"/>
      <c r="BJ380" s="48"/>
      <c r="BK380" s="48"/>
      <c r="BL380" s="48"/>
      <c r="BM380" s="48"/>
      <c r="BN380" s="48"/>
      <c r="BO380" s="48"/>
      <c r="BP380" s="48"/>
      <c r="BQ380" s="48"/>
      <c r="BR380" s="48"/>
      <c r="BS380" s="48"/>
      <c r="BT380" s="48"/>
      <c r="BU380" s="48"/>
      <c r="BV380" s="48"/>
      <c r="BW380" s="48"/>
      <c r="BX380" s="48"/>
      <c r="BY380" s="48"/>
      <c r="BZ380" s="48"/>
      <c r="CA380" s="48"/>
      <c r="CB380" s="48"/>
      <c r="CC380" s="48"/>
      <c r="CD380" s="48"/>
      <c r="CE380" s="48"/>
      <c r="CF380" s="48"/>
      <c r="CG380" s="48"/>
      <c r="CH380" s="48"/>
      <c r="CI380" s="48"/>
      <c r="CJ380" s="48"/>
      <c r="CK380" s="48"/>
      <c r="CL380" s="48"/>
      <c r="CM380" s="48"/>
      <c r="CN380" s="48"/>
      <c r="CO380" s="48"/>
      <c r="CP380" s="48"/>
      <c r="CQ380" s="48"/>
      <c r="CR380" s="48"/>
      <c r="CS380" s="48"/>
      <c r="CT380" s="48"/>
      <c r="CU380" s="48"/>
      <c r="CV380" s="48"/>
      <c r="CW380" s="48"/>
      <c r="CX380" s="48"/>
      <c r="CY380" s="48"/>
      <c r="CZ380" s="48"/>
      <c r="DA380" s="48"/>
      <c r="DB380" s="48"/>
      <c r="DC380" s="48"/>
      <c r="DD380" s="48"/>
      <c r="DE380" s="48"/>
      <c r="DF380" s="48"/>
      <c r="DG380" s="48"/>
      <c r="DH380" s="48"/>
      <c r="DI380" s="48"/>
      <c r="DJ380" s="48"/>
      <c r="DK380" s="48"/>
      <c r="DL380" s="48"/>
      <c r="DM380" s="48"/>
      <c r="DN380" s="48"/>
      <c r="DO380" s="48"/>
      <c r="DP380" s="48"/>
      <c r="DQ380" s="48"/>
      <c r="DR380" s="48"/>
      <c r="DS380" s="48"/>
      <c r="DT380" s="48"/>
      <c r="DU380" s="48"/>
      <c r="DV380" s="48"/>
      <c r="DW380" s="48"/>
      <c r="DX380" s="48"/>
      <c r="DY380" s="48"/>
      <c r="DZ380" s="48"/>
      <c r="EA380" s="48"/>
      <c r="EB380" s="48"/>
      <c r="EC380" s="48"/>
      <c r="ED380" s="48"/>
      <c r="EE380" s="48"/>
      <c r="EF380" s="48"/>
      <c r="EG380" s="48"/>
      <c r="EH380" s="48"/>
      <c r="EI380" s="48"/>
      <c r="EJ380" s="48"/>
      <c r="EK380" s="48"/>
      <c r="EL380" s="48"/>
      <c r="EM380" s="48"/>
      <c r="EN380" s="48"/>
      <c r="EO380" s="48"/>
      <c r="EP380" s="48"/>
      <c r="EQ380" s="48"/>
      <c r="ER380" s="48"/>
      <c r="ES380" s="48"/>
      <c r="ET380" s="48"/>
      <c r="EU380" s="48"/>
      <c r="EV380" s="48"/>
      <c r="EW380" s="48"/>
      <c r="EX380" s="48"/>
      <c r="EY380" s="48"/>
      <c r="EZ380" s="48"/>
      <c r="FA380" s="48"/>
      <c r="FB380" s="48"/>
      <c r="FC380" s="48"/>
      <c r="FD380" s="48"/>
      <c r="FE380" s="48"/>
      <c r="FF380" s="48"/>
      <c r="FG380" s="48"/>
      <c r="FH380" s="48"/>
      <c r="FI380" s="48"/>
      <c r="FJ380" s="48"/>
      <c r="FK380" s="48"/>
      <c r="FL380" s="48"/>
      <c r="FM380" s="48"/>
      <c r="FN380" s="48"/>
      <c r="FO380" s="48"/>
      <c r="FP380" s="48"/>
      <c r="FQ380" s="48"/>
      <c r="FR380" s="48"/>
      <c r="FS380" s="48"/>
      <c r="FT380" s="48"/>
      <c r="FU380" s="48"/>
      <c r="FV380" s="48"/>
      <c r="FW380" s="48"/>
      <c r="FX380" s="48"/>
      <c r="FY380" s="48"/>
      <c r="FZ380" s="48"/>
      <c r="GA380" s="48"/>
      <c r="GB380" s="48"/>
      <c r="GC380" s="48"/>
      <c r="GD380" s="48"/>
      <c r="GE380" s="48"/>
      <c r="GF380" s="48"/>
      <c r="GG380" s="48"/>
      <c r="GH380" s="48"/>
      <c r="GI380" s="48"/>
      <c r="GJ380" s="48"/>
      <c r="GK380" s="48"/>
      <c r="GL380" s="48"/>
      <c r="GM380" s="48"/>
      <c r="GN380" s="48"/>
      <c r="GO380" s="48"/>
      <c r="GP380" s="48"/>
      <c r="GQ380" s="48"/>
      <c r="GR380" s="48"/>
      <c r="GS380" s="48"/>
      <c r="GT380" s="48"/>
      <c r="GU380" s="48"/>
      <c r="GV380" s="48"/>
      <c r="GW380" s="48"/>
      <c r="GX380" s="48"/>
      <c r="GY380" s="48"/>
      <c r="GZ380" s="48"/>
      <c r="HA380" s="48"/>
      <c r="HB380" s="48"/>
      <c r="HC380" s="48"/>
      <c r="HD380" s="48"/>
      <c r="HE380" s="48"/>
      <c r="HF380" s="48"/>
      <c r="HG380" s="48"/>
      <c r="HH380" s="48"/>
      <c r="HI380" s="48"/>
      <c r="HJ380" s="48"/>
      <c r="HK380" s="48"/>
      <c r="HL380" s="48"/>
      <c r="HM380" s="48"/>
      <c r="HN380" s="48"/>
      <c r="HO380" s="48"/>
      <c r="HP380" s="48"/>
      <c r="HQ380" s="48"/>
      <c r="HR380" s="48"/>
      <c r="HS380" s="48"/>
      <c r="HT380" s="48"/>
      <c r="HU380" s="48"/>
      <c r="HV380" s="48"/>
      <c r="HW380" s="48"/>
      <c r="HX380" s="48"/>
      <c r="HY380" s="48"/>
      <c r="HZ380" s="48"/>
      <c r="IA380" s="48"/>
      <c r="IB380" s="48"/>
      <c r="IC380" s="48"/>
      <c r="ID380" s="48"/>
      <c r="IE380" s="48"/>
      <c r="IF380" s="48"/>
      <c r="IG380" s="48"/>
      <c r="IH380" s="48"/>
      <c r="II380" s="48"/>
      <c r="IJ380" s="48"/>
      <c r="IK380" s="48"/>
      <c r="IL380" s="48"/>
      <c r="IM380" s="48"/>
      <c r="IN380" s="48"/>
      <c r="IO380" s="48"/>
      <c r="IP380" s="48"/>
      <c r="IQ380" s="48"/>
      <c r="IR380" s="48"/>
      <c r="IS380" s="48"/>
      <c r="IT380" s="48"/>
      <c r="IU380" s="48"/>
      <c r="IV380" s="48"/>
      <c r="IW380" s="48"/>
      <c r="IX380" s="48"/>
    </row>
    <row r="381" spans="1:258" ht="32.25" hidden="1" customHeight="1" x14ac:dyDescent="0.25">
      <c r="A381" s="278" t="s">
        <v>47</v>
      </c>
      <c r="B381" s="279"/>
      <c r="C381" s="280"/>
      <c r="D381" s="280"/>
      <c r="E381" s="280"/>
      <c r="F381" s="280"/>
      <c r="G381" s="280"/>
      <c r="H381" s="198"/>
      <c r="I381" s="281">
        <v>0</v>
      </c>
      <c r="J381" s="227"/>
      <c r="K381" s="48"/>
      <c r="L381" s="78"/>
      <c r="M381" s="78"/>
      <c r="N381" s="78"/>
      <c r="O381" s="48"/>
      <c r="P381" s="48"/>
      <c r="Q381" s="48"/>
      <c r="R381" s="48"/>
      <c r="S381" s="48"/>
      <c r="T381" s="48"/>
      <c r="U381" s="48"/>
      <c r="V381" s="48"/>
      <c r="W381" s="48"/>
      <c r="X381" s="48"/>
      <c r="Y381" s="48"/>
      <c r="Z381" s="48"/>
      <c r="AA381" s="48"/>
      <c r="AB381" s="48"/>
      <c r="AC381" s="48"/>
      <c r="AD381" s="48"/>
      <c r="AE381" s="48"/>
      <c r="AF381" s="48"/>
      <c r="AG381" s="48"/>
      <c r="AH381" s="48"/>
      <c r="AI381" s="48"/>
      <c r="AJ381" s="48"/>
      <c r="AK381" s="48"/>
      <c r="AL381" s="48"/>
      <c r="AM381" s="48"/>
      <c r="AN381" s="48"/>
      <c r="AO381" s="48"/>
      <c r="AP381" s="48"/>
      <c r="AQ381" s="48"/>
      <c r="AR381" s="48"/>
      <c r="AS381" s="48"/>
      <c r="AT381" s="48"/>
      <c r="AU381" s="48"/>
      <c r="AV381" s="48"/>
      <c r="AW381" s="48"/>
      <c r="AX381" s="48"/>
      <c r="AY381" s="48"/>
      <c r="AZ381" s="48"/>
      <c r="BA381" s="48"/>
      <c r="BB381" s="48"/>
      <c r="BC381" s="48"/>
      <c r="BD381" s="48"/>
      <c r="BE381" s="48"/>
      <c r="BF381" s="48"/>
      <c r="BG381" s="48"/>
      <c r="BH381" s="48"/>
      <c r="BI381" s="48"/>
      <c r="BJ381" s="48"/>
      <c r="BK381" s="48"/>
      <c r="BL381" s="48"/>
      <c r="BM381" s="48"/>
      <c r="BN381" s="48"/>
      <c r="BO381" s="48"/>
      <c r="BP381" s="48"/>
      <c r="BQ381" s="48"/>
      <c r="BR381" s="48"/>
      <c r="BS381" s="48"/>
      <c r="BT381" s="48"/>
      <c r="BU381" s="48"/>
      <c r="BV381" s="48"/>
      <c r="BW381" s="48"/>
      <c r="BX381" s="48"/>
      <c r="BY381" s="48"/>
      <c r="BZ381" s="48"/>
      <c r="CA381" s="48"/>
      <c r="CB381" s="48"/>
      <c r="CC381" s="48"/>
      <c r="CD381" s="48"/>
      <c r="CE381" s="48"/>
      <c r="CF381" s="48"/>
      <c r="CG381" s="48"/>
      <c r="CH381" s="48"/>
      <c r="CI381" s="48"/>
      <c r="CJ381" s="48"/>
      <c r="CK381" s="48"/>
      <c r="CL381" s="48"/>
      <c r="CM381" s="48"/>
      <c r="CN381" s="48"/>
      <c r="CO381" s="48"/>
      <c r="CP381" s="48"/>
      <c r="CQ381" s="48"/>
      <c r="CR381" s="48"/>
      <c r="CS381" s="48"/>
      <c r="CT381" s="48"/>
      <c r="CU381" s="48"/>
      <c r="CV381" s="48"/>
      <c r="CW381" s="48"/>
      <c r="CX381" s="48"/>
      <c r="CY381" s="48"/>
      <c r="CZ381" s="48"/>
      <c r="DA381" s="48"/>
      <c r="DB381" s="48"/>
      <c r="DC381" s="48"/>
      <c r="DD381" s="48"/>
      <c r="DE381" s="48"/>
      <c r="DF381" s="48"/>
      <c r="DG381" s="48"/>
      <c r="DH381" s="48"/>
      <c r="DI381" s="48"/>
      <c r="DJ381" s="48"/>
      <c r="DK381" s="48"/>
      <c r="DL381" s="48"/>
      <c r="DM381" s="48"/>
      <c r="DN381" s="48"/>
      <c r="DO381" s="48"/>
      <c r="DP381" s="48"/>
      <c r="DQ381" s="48"/>
      <c r="DR381" s="48"/>
      <c r="DS381" s="48"/>
      <c r="DT381" s="48"/>
      <c r="DU381" s="48"/>
      <c r="DV381" s="48"/>
      <c r="DW381" s="48"/>
      <c r="DX381" s="48"/>
      <c r="DY381" s="48"/>
      <c r="DZ381" s="48"/>
      <c r="EA381" s="48"/>
      <c r="EB381" s="48"/>
      <c r="EC381" s="48"/>
      <c r="ED381" s="48"/>
      <c r="EE381" s="48"/>
      <c r="EF381" s="48"/>
      <c r="EG381" s="48"/>
      <c r="EH381" s="48"/>
      <c r="EI381" s="48"/>
      <c r="EJ381" s="48"/>
      <c r="EK381" s="48"/>
      <c r="EL381" s="48"/>
      <c r="EM381" s="48"/>
      <c r="EN381" s="48"/>
      <c r="EO381" s="48"/>
      <c r="EP381" s="48"/>
      <c r="EQ381" s="48"/>
      <c r="ER381" s="48"/>
      <c r="ES381" s="48"/>
      <c r="ET381" s="48"/>
      <c r="EU381" s="48"/>
      <c r="EV381" s="48"/>
      <c r="EW381" s="48"/>
      <c r="EX381" s="48"/>
      <c r="EY381" s="48"/>
      <c r="EZ381" s="48"/>
      <c r="FA381" s="48"/>
      <c r="FB381" s="48"/>
      <c r="FC381" s="48"/>
      <c r="FD381" s="48"/>
      <c r="FE381" s="48"/>
      <c r="FF381" s="48"/>
      <c r="FG381" s="48"/>
      <c r="FH381" s="48"/>
      <c r="FI381" s="48"/>
      <c r="FJ381" s="48"/>
      <c r="FK381" s="48"/>
      <c r="FL381" s="48"/>
      <c r="FM381" s="48"/>
      <c r="FN381" s="48"/>
      <c r="FO381" s="48"/>
      <c r="FP381" s="48"/>
      <c r="FQ381" s="48"/>
      <c r="FR381" s="48"/>
      <c r="FS381" s="48"/>
      <c r="FT381" s="48"/>
      <c r="FU381" s="48"/>
      <c r="FV381" s="48"/>
      <c r="FW381" s="48"/>
      <c r="FX381" s="48"/>
      <c r="FY381" s="48"/>
      <c r="FZ381" s="48"/>
      <c r="GA381" s="48"/>
      <c r="GB381" s="48"/>
      <c r="GC381" s="48"/>
      <c r="GD381" s="48"/>
      <c r="GE381" s="48"/>
      <c r="GF381" s="48"/>
      <c r="GG381" s="48"/>
      <c r="GH381" s="48"/>
      <c r="GI381" s="48"/>
      <c r="GJ381" s="48"/>
      <c r="GK381" s="48"/>
      <c r="GL381" s="48"/>
      <c r="GM381" s="48"/>
      <c r="GN381" s="48"/>
      <c r="GO381" s="48"/>
      <c r="GP381" s="48"/>
      <c r="GQ381" s="48"/>
      <c r="GR381" s="48"/>
      <c r="GS381" s="48"/>
      <c r="GT381" s="48"/>
      <c r="GU381" s="48"/>
      <c r="GV381" s="48"/>
      <c r="GW381" s="48"/>
      <c r="GX381" s="48"/>
      <c r="GY381" s="48"/>
      <c r="GZ381" s="48"/>
      <c r="HA381" s="48"/>
      <c r="HB381" s="48"/>
      <c r="HC381" s="48"/>
      <c r="HD381" s="48"/>
      <c r="HE381" s="48"/>
      <c r="HF381" s="48"/>
      <c r="HG381" s="48"/>
      <c r="HH381" s="48"/>
      <c r="HI381" s="48"/>
      <c r="HJ381" s="48"/>
      <c r="HK381" s="48"/>
      <c r="HL381" s="48"/>
      <c r="HM381" s="48"/>
      <c r="HN381" s="48"/>
      <c r="HO381" s="48"/>
      <c r="HP381" s="48"/>
      <c r="HQ381" s="48"/>
      <c r="HR381" s="48"/>
      <c r="HS381" s="48"/>
      <c r="HT381" s="48"/>
      <c r="HU381" s="48"/>
      <c r="HV381" s="48"/>
      <c r="HW381" s="48"/>
      <c r="HX381" s="48"/>
      <c r="HY381" s="48"/>
      <c r="HZ381" s="48"/>
      <c r="IA381" s="48"/>
      <c r="IB381" s="48"/>
      <c r="IC381" s="48"/>
      <c r="ID381" s="48"/>
      <c r="IE381" s="48"/>
      <c r="IF381" s="48"/>
      <c r="IG381" s="48"/>
      <c r="IH381" s="48"/>
      <c r="II381" s="48"/>
      <c r="IJ381" s="48"/>
      <c r="IK381" s="48"/>
      <c r="IL381" s="48"/>
      <c r="IM381" s="48"/>
      <c r="IN381" s="48"/>
      <c r="IO381" s="48"/>
      <c r="IP381" s="48"/>
      <c r="IQ381" s="48"/>
      <c r="IR381" s="48"/>
      <c r="IS381" s="48"/>
      <c r="IT381" s="48"/>
      <c r="IU381" s="48"/>
      <c r="IV381" s="48"/>
      <c r="IW381" s="48"/>
      <c r="IX381" s="48"/>
    </row>
    <row r="382" spans="1:258" hidden="1" x14ac:dyDescent="0.25">
      <c r="A382" s="195" t="s">
        <v>95</v>
      </c>
      <c r="B382" s="196"/>
      <c r="C382" s="272" t="s">
        <v>94</v>
      </c>
      <c r="D382" s="272"/>
      <c r="E382" s="272"/>
      <c r="F382" s="272"/>
      <c r="G382" s="275"/>
      <c r="H382" s="9"/>
      <c r="I382" s="282"/>
      <c r="J382" s="227"/>
      <c r="K382" s="48"/>
      <c r="L382" s="78"/>
      <c r="M382" s="78"/>
      <c r="N382" s="78"/>
      <c r="O382" s="48"/>
      <c r="P382" s="48"/>
      <c r="Q382" s="48"/>
      <c r="R382" s="48"/>
      <c r="S382" s="48"/>
      <c r="T382" s="48"/>
      <c r="U382" s="48"/>
      <c r="V382" s="48"/>
      <c r="W382" s="48"/>
      <c r="X382" s="48"/>
      <c r="Y382" s="48"/>
      <c r="Z382" s="48"/>
      <c r="AA382" s="48"/>
      <c r="AB382" s="48"/>
      <c r="AC382" s="48"/>
      <c r="AD382" s="48"/>
      <c r="AE382" s="48"/>
      <c r="AF382" s="48"/>
      <c r="AG382" s="48"/>
      <c r="AH382" s="48"/>
      <c r="AI382" s="48"/>
      <c r="AJ382" s="48"/>
      <c r="AK382" s="48"/>
      <c r="AL382" s="48"/>
      <c r="AM382" s="48"/>
      <c r="AN382" s="48"/>
      <c r="AO382" s="48"/>
      <c r="AP382" s="48"/>
      <c r="AQ382" s="48"/>
      <c r="AR382" s="48"/>
      <c r="AS382" s="48"/>
      <c r="AT382" s="48"/>
      <c r="AU382" s="48"/>
      <c r="AV382" s="48"/>
      <c r="AW382" s="48"/>
      <c r="AX382" s="48"/>
      <c r="AY382" s="48"/>
      <c r="AZ382" s="48"/>
      <c r="BA382" s="48"/>
      <c r="BB382" s="48"/>
      <c r="BC382" s="48"/>
      <c r="BD382" s="48"/>
      <c r="BE382" s="48"/>
      <c r="BF382" s="48"/>
      <c r="BG382" s="48"/>
      <c r="BH382" s="48"/>
      <c r="BI382" s="48"/>
      <c r="BJ382" s="48"/>
      <c r="BK382" s="48"/>
      <c r="BL382" s="48"/>
      <c r="BM382" s="48"/>
      <c r="BN382" s="48"/>
      <c r="BO382" s="48"/>
      <c r="BP382" s="48"/>
      <c r="BQ382" s="48"/>
      <c r="BR382" s="48"/>
      <c r="BS382" s="48"/>
      <c r="BT382" s="48"/>
      <c r="BU382" s="48"/>
      <c r="BV382" s="48"/>
      <c r="BW382" s="48"/>
      <c r="BX382" s="48"/>
      <c r="BY382" s="48"/>
      <c r="BZ382" s="48"/>
      <c r="CA382" s="48"/>
      <c r="CB382" s="48"/>
      <c r="CC382" s="48"/>
      <c r="CD382" s="48"/>
      <c r="CE382" s="48"/>
      <c r="CF382" s="48"/>
      <c r="CG382" s="48"/>
      <c r="CH382" s="48"/>
      <c r="CI382" s="48"/>
      <c r="CJ382" s="48"/>
      <c r="CK382" s="48"/>
      <c r="CL382" s="48"/>
      <c r="CM382" s="48"/>
      <c r="CN382" s="48"/>
      <c r="CO382" s="48"/>
      <c r="CP382" s="48"/>
      <c r="CQ382" s="48"/>
      <c r="CR382" s="48"/>
      <c r="CS382" s="48"/>
      <c r="CT382" s="48"/>
      <c r="CU382" s="48"/>
      <c r="CV382" s="48"/>
      <c r="CW382" s="48"/>
      <c r="CX382" s="48"/>
      <c r="CY382" s="48"/>
      <c r="CZ382" s="48"/>
      <c r="DA382" s="48"/>
      <c r="DB382" s="48"/>
      <c r="DC382" s="48"/>
      <c r="DD382" s="48"/>
      <c r="DE382" s="48"/>
      <c r="DF382" s="48"/>
      <c r="DG382" s="48"/>
      <c r="DH382" s="48"/>
      <c r="DI382" s="48"/>
      <c r="DJ382" s="48"/>
      <c r="DK382" s="48"/>
      <c r="DL382" s="48"/>
      <c r="DM382" s="48"/>
      <c r="DN382" s="48"/>
      <c r="DO382" s="48"/>
      <c r="DP382" s="48"/>
      <c r="DQ382" s="48"/>
      <c r="DR382" s="48"/>
      <c r="DS382" s="48"/>
      <c r="DT382" s="48"/>
      <c r="DU382" s="48"/>
      <c r="DV382" s="48"/>
      <c r="DW382" s="48"/>
      <c r="DX382" s="48"/>
      <c r="DY382" s="48"/>
      <c r="DZ382" s="48"/>
      <c r="EA382" s="48"/>
      <c r="EB382" s="48"/>
      <c r="EC382" s="48"/>
      <c r="ED382" s="48"/>
      <c r="EE382" s="48"/>
      <c r="EF382" s="48"/>
      <c r="EG382" s="48"/>
      <c r="EH382" s="48"/>
      <c r="EI382" s="48"/>
      <c r="EJ382" s="48"/>
      <c r="EK382" s="48"/>
      <c r="EL382" s="48"/>
      <c r="EM382" s="48"/>
      <c r="EN382" s="48"/>
      <c r="EO382" s="48"/>
      <c r="EP382" s="48"/>
      <c r="EQ382" s="48"/>
      <c r="ER382" s="48"/>
      <c r="ES382" s="48"/>
      <c r="ET382" s="48"/>
      <c r="EU382" s="48"/>
      <c r="EV382" s="48"/>
      <c r="EW382" s="48"/>
      <c r="EX382" s="48"/>
      <c r="EY382" s="48"/>
      <c r="EZ382" s="48"/>
      <c r="FA382" s="48"/>
      <c r="FB382" s="48"/>
      <c r="FC382" s="48"/>
      <c r="FD382" s="48"/>
      <c r="FE382" s="48"/>
      <c r="FF382" s="48"/>
      <c r="FG382" s="48"/>
      <c r="FH382" s="48"/>
      <c r="FI382" s="48"/>
      <c r="FJ382" s="48"/>
      <c r="FK382" s="48"/>
      <c r="FL382" s="48"/>
      <c r="FM382" s="48"/>
      <c r="FN382" s="48"/>
      <c r="FO382" s="48"/>
      <c r="FP382" s="48"/>
      <c r="FQ382" s="48"/>
      <c r="FR382" s="48"/>
      <c r="FS382" s="48"/>
      <c r="FT382" s="48"/>
      <c r="FU382" s="48"/>
      <c r="FV382" s="48"/>
      <c r="FW382" s="48"/>
      <c r="FX382" s="48"/>
      <c r="FY382" s="48"/>
      <c r="FZ382" s="48"/>
      <c r="GA382" s="48"/>
      <c r="GB382" s="48"/>
      <c r="GC382" s="48"/>
      <c r="GD382" s="48"/>
      <c r="GE382" s="48"/>
      <c r="GF382" s="48"/>
      <c r="GG382" s="48"/>
      <c r="GH382" s="48"/>
      <c r="GI382" s="48"/>
      <c r="GJ382" s="48"/>
      <c r="GK382" s="48"/>
      <c r="GL382" s="48"/>
      <c r="GM382" s="48"/>
      <c r="GN382" s="48"/>
      <c r="GO382" s="48"/>
      <c r="GP382" s="48"/>
      <c r="GQ382" s="48"/>
      <c r="GR382" s="48"/>
      <c r="GS382" s="48"/>
      <c r="GT382" s="48"/>
      <c r="GU382" s="48"/>
      <c r="GV382" s="48"/>
      <c r="GW382" s="48"/>
      <c r="GX382" s="48"/>
      <c r="GY382" s="48"/>
      <c r="GZ382" s="48"/>
      <c r="HA382" s="48"/>
      <c r="HB382" s="48"/>
      <c r="HC382" s="48"/>
      <c r="HD382" s="48"/>
      <c r="HE382" s="48"/>
      <c r="HF382" s="48"/>
      <c r="HG382" s="48"/>
      <c r="HH382" s="48"/>
      <c r="HI382" s="48"/>
      <c r="HJ382" s="48"/>
      <c r="HK382" s="48"/>
      <c r="HL382" s="48"/>
      <c r="HM382" s="48"/>
      <c r="HN382" s="48"/>
      <c r="HO382" s="48"/>
      <c r="HP382" s="48"/>
      <c r="HQ382" s="48"/>
      <c r="HR382" s="48"/>
      <c r="HS382" s="48"/>
      <c r="HT382" s="48"/>
      <c r="HU382" s="48"/>
      <c r="HV382" s="48"/>
      <c r="HW382" s="48"/>
      <c r="HX382" s="48"/>
      <c r="HY382" s="48"/>
      <c r="HZ382" s="48"/>
      <c r="IA382" s="48"/>
      <c r="IB382" s="48"/>
      <c r="IC382" s="48"/>
      <c r="ID382" s="48"/>
      <c r="IE382" s="48"/>
      <c r="IF382" s="48"/>
      <c r="IG382" s="48"/>
      <c r="IH382" s="48"/>
      <c r="II382" s="48"/>
      <c r="IJ382" s="48"/>
      <c r="IK382" s="48"/>
      <c r="IL382" s="48"/>
      <c r="IM382" s="48"/>
      <c r="IN382" s="48"/>
      <c r="IO382" s="48"/>
      <c r="IP382" s="48"/>
      <c r="IQ382" s="48"/>
      <c r="IR382" s="48"/>
      <c r="IS382" s="48"/>
      <c r="IT382" s="48"/>
      <c r="IU382" s="48"/>
      <c r="IV382" s="48"/>
      <c r="IW382" s="48"/>
      <c r="IX382" s="48"/>
    </row>
    <row r="383" spans="1:258" hidden="1" x14ac:dyDescent="0.25">
      <c r="A383" s="195" t="s">
        <v>96</v>
      </c>
      <c r="B383" s="197"/>
      <c r="C383" s="284"/>
      <c r="D383" s="284"/>
      <c r="E383" s="284"/>
      <c r="F383" s="284"/>
      <c r="G383" s="285"/>
      <c r="H383" s="9"/>
      <c r="I383" s="283"/>
      <c r="J383" s="227"/>
      <c r="K383" s="48"/>
      <c r="L383" s="78"/>
      <c r="M383" s="78"/>
      <c r="N383" s="78"/>
      <c r="O383" s="48"/>
      <c r="P383" s="48"/>
      <c r="Q383" s="48"/>
      <c r="R383" s="48"/>
      <c r="S383" s="48"/>
      <c r="T383" s="48"/>
      <c r="U383" s="48"/>
      <c r="V383" s="48"/>
      <c r="W383" s="48"/>
      <c r="X383" s="48"/>
      <c r="Y383" s="48"/>
      <c r="Z383" s="48"/>
      <c r="AA383" s="48"/>
      <c r="AB383" s="48"/>
      <c r="AC383" s="48"/>
      <c r="AD383" s="48"/>
      <c r="AE383" s="48"/>
      <c r="AF383" s="48"/>
      <c r="AG383" s="48"/>
      <c r="AH383" s="48"/>
      <c r="AI383" s="48"/>
      <c r="AJ383" s="48"/>
      <c r="AK383" s="48"/>
      <c r="AL383" s="48"/>
      <c r="AM383" s="48"/>
      <c r="AN383" s="48"/>
      <c r="AO383" s="48"/>
      <c r="AP383" s="48"/>
      <c r="AQ383" s="48"/>
      <c r="AR383" s="48"/>
      <c r="AS383" s="48"/>
      <c r="AT383" s="48"/>
      <c r="AU383" s="48"/>
      <c r="AV383" s="48"/>
      <c r="AW383" s="48"/>
      <c r="AX383" s="48"/>
      <c r="AY383" s="48"/>
      <c r="AZ383" s="48"/>
      <c r="BA383" s="48"/>
      <c r="BB383" s="48"/>
      <c r="BC383" s="48"/>
      <c r="BD383" s="48"/>
      <c r="BE383" s="48"/>
      <c r="BF383" s="48"/>
      <c r="BG383" s="48"/>
      <c r="BH383" s="48"/>
      <c r="BI383" s="48"/>
      <c r="BJ383" s="48"/>
      <c r="BK383" s="48"/>
      <c r="BL383" s="48"/>
      <c r="BM383" s="48"/>
      <c r="BN383" s="48"/>
      <c r="BO383" s="48"/>
      <c r="BP383" s="48"/>
      <c r="BQ383" s="48"/>
      <c r="BR383" s="48"/>
      <c r="BS383" s="48"/>
      <c r="BT383" s="48"/>
      <c r="BU383" s="48"/>
      <c r="BV383" s="48"/>
      <c r="BW383" s="48"/>
      <c r="BX383" s="48"/>
      <c r="BY383" s="48"/>
      <c r="BZ383" s="48"/>
      <c r="CA383" s="48"/>
      <c r="CB383" s="48"/>
      <c r="CC383" s="48"/>
      <c r="CD383" s="48"/>
      <c r="CE383" s="48"/>
      <c r="CF383" s="48"/>
      <c r="CG383" s="48"/>
      <c r="CH383" s="48"/>
      <c r="CI383" s="48"/>
      <c r="CJ383" s="48"/>
      <c r="CK383" s="48"/>
      <c r="CL383" s="48"/>
      <c r="CM383" s="48"/>
      <c r="CN383" s="48"/>
      <c r="CO383" s="48"/>
      <c r="CP383" s="48"/>
      <c r="CQ383" s="48"/>
      <c r="CR383" s="48"/>
      <c r="CS383" s="48"/>
      <c r="CT383" s="48"/>
      <c r="CU383" s="48"/>
      <c r="CV383" s="48"/>
      <c r="CW383" s="48"/>
      <c r="CX383" s="48"/>
      <c r="CY383" s="48"/>
      <c r="CZ383" s="48"/>
      <c r="DA383" s="48"/>
      <c r="DB383" s="48"/>
      <c r="DC383" s="48"/>
      <c r="DD383" s="48"/>
      <c r="DE383" s="48"/>
      <c r="DF383" s="48"/>
      <c r="DG383" s="48"/>
      <c r="DH383" s="48"/>
      <c r="DI383" s="48"/>
      <c r="DJ383" s="48"/>
      <c r="DK383" s="48"/>
      <c r="DL383" s="48"/>
      <c r="DM383" s="48"/>
      <c r="DN383" s="48"/>
      <c r="DO383" s="48"/>
      <c r="DP383" s="48"/>
      <c r="DQ383" s="48"/>
      <c r="DR383" s="48"/>
      <c r="DS383" s="48"/>
      <c r="DT383" s="48"/>
      <c r="DU383" s="48"/>
      <c r="DV383" s="48"/>
      <c r="DW383" s="48"/>
      <c r="DX383" s="48"/>
      <c r="DY383" s="48"/>
      <c r="DZ383" s="48"/>
      <c r="EA383" s="48"/>
      <c r="EB383" s="48"/>
      <c r="EC383" s="48"/>
      <c r="ED383" s="48"/>
      <c r="EE383" s="48"/>
      <c r="EF383" s="48"/>
      <c r="EG383" s="48"/>
      <c r="EH383" s="48"/>
      <c r="EI383" s="48"/>
      <c r="EJ383" s="48"/>
      <c r="EK383" s="48"/>
      <c r="EL383" s="48"/>
      <c r="EM383" s="48"/>
      <c r="EN383" s="48"/>
      <c r="EO383" s="48"/>
      <c r="EP383" s="48"/>
      <c r="EQ383" s="48"/>
      <c r="ER383" s="48"/>
      <c r="ES383" s="48"/>
      <c r="ET383" s="48"/>
      <c r="EU383" s="48"/>
      <c r="EV383" s="48"/>
      <c r="EW383" s="48"/>
      <c r="EX383" s="48"/>
      <c r="EY383" s="48"/>
      <c r="EZ383" s="48"/>
      <c r="FA383" s="48"/>
      <c r="FB383" s="48"/>
      <c r="FC383" s="48"/>
      <c r="FD383" s="48"/>
      <c r="FE383" s="48"/>
      <c r="FF383" s="48"/>
      <c r="FG383" s="48"/>
      <c r="FH383" s="48"/>
      <c r="FI383" s="48"/>
      <c r="FJ383" s="48"/>
      <c r="FK383" s="48"/>
      <c r="FL383" s="48"/>
      <c r="FM383" s="48"/>
      <c r="FN383" s="48"/>
      <c r="FO383" s="48"/>
      <c r="FP383" s="48"/>
      <c r="FQ383" s="48"/>
      <c r="FR383" s="48"/>
      <c r="FS383" s="48"/>
      <c r="FT383" s="48"/>
      <c r="FU383" s="48"/>
      <c r="FV383" s="48"/>
      <c r="FW383" s="48"/>
      <c r="FX383" s="48"/>
      <c r="FY383" s="48"/>
      <c r="FZ383" s="48"/>
      <c r="GA383" s="48"/>
      <c r="GB383" s="48"/>
      <c r="GC383" s="48"/>
      <c r="GD383" s="48"/>
      <c r="GE383" s="48"/>
      <c r="GF383" s="48"/>
      <c r="GG383" s="48"/>
      <c r="GH383" s="48"/>
      <c r="GI383" s="48"/>
      <c r="GJ383" s="48"/>
      <c r="GK383" s="48"/>
      <c r="GL383" s="48"/>
      <c r="GM383" s="48"/>
      <c r="GN383" s="48"/>
      <c r="GO383" s="48"/>
      <c r="GP383" s="48"/>
      <c r="GQ383" s="48"/>
      <c r="GR383" s="48"/>
      <c r="GS383" s="48"/>
      <c r="GT383" s="48"/>
      <c r="GU383" s="48"/>
      <c r="GV383" s="48"/>
      <c r="GW383" s="48"/>
      <c r="GX383" s="48"/>
      <c r="GY383" s="48"/>
      <c r="GZ383" s="48"/>
      <c r="HA383" s="48"/>
      <c r="HB383" s="48"/>
      <c r="HC383" s="48"/>
      <c r="HD383" s="48"/>
      <c r="HE383" s="48"/>
      <c r="HF383" s="48"/>
      <c r="HG383" s="48"/>
      <c r="HH383" s="48"/>
      <c r="HI383" s="48"/>
      <c r="HJ383" s="48"/>
      <c r="HK383" s="48"/>
      <c r="HL383" s="48"/>
      <c r="HM383" s="48"/>
      <c r="HN383" s="48"/>
      <c r="HO383" s="48"/>
      <c r="HP383" s="48"/>
      <c r="HQ383" s="48"/>
      <c r="HR383" s="48"/>
      <c r="HS383" s="48"/>
      <c r="HT383" s="48"/>
      <c r="HU383" s="48"/>
      <c r="HV383" s="48"/>
      <c r="HW383" s="48"/>
      <c r="HX383" s="48"/>
      <c r="HY383" s="48"/>
      <c r="HZ383" s="48"/>
      <c r="IA383" s="48"/>
      <c r="IB383" s="48"/>
      <c r="IC383" s="48"/>
      <c r="ID383" s="48"/>
      <c r="IE383" s="48"/>
      <c r="IF383" s="48"/>
      <c r="IG383" s="48"/>
      <c r="IH383" s="48"/>
      <c r="II383" s="48"/>
      <c r="IJ383" s="48"/>
      <c r="IK383" s="48"/>
      <c r="IL383" s="48"/>
      <c r="IM383" s="48"/>
      <c r="IN383" s="48"/>
      <c r="IO383" s="48"/>
      <c r="IP383" s="48"/>
      <c r="IQ383" s="48"/>
      <c r="IR383" s="48"/>
      <c r="IS383" s="48"/>
      <c r="IT383" s="48"/>
      <c r="IU383" s="48"/>
      <c r="IV383" s="48"/>
      <c r="IW383" s="48"/>
      <c r="IX383" s="48"/>
    </row>
    <row r="384" spans="1:258" ht="31.5" hidden="1" customHeight="1" x14ac:dyDescent="0.25">
      <c r="A384" s="267" t="s">
        <v>48</v>
      </c>
      <c r="B384" s="268"/>
      <c r="C384" s="269"/>
      <c r="D384" s="269"/>
      <c r="E384" s="269"/>
      <c r="F384" s="269"/>
      <c r="G384" s="269"/>
      <c r="H384" s="269"/>
      <c r="I384" s="270"/>
      <c r="J384" s="101"/>
      <c r="K384" s="48"/>
      <c r="L384" s="78"/>
      <c r="M384" s="78"/>
      <c r="N384" s="78"/>
      <c r="O384" s="48"/>
      <c r="P384" s="48"/>
      <c r="Q384" s="48"/>
      <c r="R384" s="48"/>
      <c r="S384" s="48"/>
      <c r="T384" s="48"/>
      <c r="U384" s="48"/>
      <c r="V384" s="48"/>
      <c r="W384" s="48"/>
      <c r="X384" s="48"/>
      <c r="Y384" s="48"/>
      <c r="Z384" s="48"/>
      <c r="AA384" s="48"/>
      <c r="AB384" s="48"/>
      <c r="AC384" s="48"/>
      <c r="AD384" s="48"/>
      <c r="AE384" s="48"/>
      <c r="AF384" s="48"/>
      <c r="AG384" s="48"/>
      <c r="AH384" s="48"/>
      <c r="AI384" s="48"/>
      <c r="AJ384" s="48"/>
      <c r="AK384" s="48"/>
      <c r="AL384" s="48"/>
      <c r="AM384" s="48"/>
      <c r="AN384" s="48"/>
      <c r="AO384" s="48"/>
      <c r="AP384" s="48"/>
      <c r="AQ384" s="48"/>
      <c r="AR384" s="48"/>
      <c r="AS384" s="48"/>
      <c r="AT384" s="48"/>
      <c r="AU384" s="48"/>
      <c r="AV384" s="48"/>
      <c r="AW384" s="48"/>
      <c r="AX384" s="48"/>
      <c r="AY384" s="48"/>
      <c r="AZ384" s="48"/>
      <c r="BA384" s="48"/>
      <c r="BB384" s="48"/>
      <c r="BC384" s="48"/>
      <c r="BD384" s="48"/>
      <c r="BE384" s="48"/>
      <c r="BF384" s="48"/>
      <c r="BG384" s="48"/>
      <c r="BH384" s="48"/>
      <c r="BI384" s="48"/>
      <c r="BJ384" s="48"/>
      <c r="BK384" s="48"/>
      <c r="BL384" s="48"/>
      <c r="BM384" s="48"/>
      <c r="BN384" s="48"/>
      <c r="BO384" s="48"/>
      <c r="BP384" s="48"/>
      <c r="BQ384" s="48"/>
      <c r="BR384" s="48"/>
      <c r="BS384" s="48"/>
      <c r="BT384" s="48"/>
      <c r="BU384" s="48"/>
      <c r="BV384" s="48"/>
      <c r="BW384" s="48"/>
      <c r="BX384" s="48"/>
      <c r="BY384" s="48"/>
      <c r="BZ384" s="48"/>
      <c r="CA384" s="48"/>
      <c r="CB384" s="48"/>
      <c r="CC384" s="48"/>
      <c r="CD384" s="48"/>
      <c r="CE384" s="48"/>
      <c r="CF384" s="48"/>
      <c r="CG384" s="48"/>
      <c r="CH384" s="48"/>
      <c r="CI384" s="48"/>
      <c r="CJ384" s="48"/>
      <c r="CK384" s="48"/>
      <c r="CL384" s="48"/>
      <c r="CM384" s="48"/>
      <c r="CN384" s="48"/>
      <c r="CO384" s="48"/>
      <c r="CP384" s="48"/>
      <c r="CQ384" s="48"/>
      <c r="CR384" s="48"/>
      <c r="CS384" s="48"/>
      <c r="CT384" s="48"/>
      <c r="CU384" s="48"/>
      <c r="CV384" s="48"/>
      <c r="CW384" s="48"/>
      <c r="CX384" s="48"/>
      <c r="CY384" s="48"/>
      <c r="CZ384" s="48"/>
      <c r="DA384" s="48"/>
      <c r="DB384" s="48"/>
      <c r="DC384" s="48"/>
      <c r="DD384" s="48"/>
      <c r="DE384" s="48"/>
      <c r="DF384" s="48"/>
      <c r="DG384" s="48"/>
      <c r="DH384" s="48"/>
      <c r="DI384" s="48"/>
      <c r="DJ384" s="48"/>
      <c r="DK384" s="48"/>
      <c r="DL384" s="48"/>
      <c r="DM384" s="48"/>
      <c r="DN384" s="48"/>
      <c r="DO384" s="48"/>
      <c r="DP384" s="48"/>
      <c r="DQ384" s="48"/>
      <c r="DR384" s="48"/>
      <c r="DS384" s="48"/>
      <c r="DT384" s="48"/>
      <c r="DU384" s="48"/>
      <c r="DV384" s="48"/>
      <c r="DW384" s="48"/>
      <c r="DX384" s="48"/>
      <c r="DY384" s="48"/>
      <c r="DZ384" s="48"/>
      <c r="EA384" s="48"/>
      <c r="EB384" s="48"/>
      <c r="EC384" s="48"/>
      <c r="ED384" s="48"/>
      <c r="EE384" s="48"/>
      <c r="EF384" s="48"/>
      <c r="EG384" s="48"/>
      <c r="EH384" s="48"/>
      <c r="EI384" s="48"/>
      <c r="EJ384" s="48"/>
      <c r="EK384" s="48"/>
      <c r="EL384" s="48"/>
      <c r="EM384" s="48"/>
      <c r="EN384" s="48"/>
      <c r="EO384" s="48"/>
      <c r="EP384" s="48"/>
      <c r="EQ384" s="48"/>
      <c r="ER384" s="48"/>
      <c r="ES384" s="48"/>
      <c r="ET384" s="48"/>
      <c r="EU384" s="48"/>
      <c r="EV384" s="48"/>
      <c r="EW384" s="48"/>
      <c r="EX384" s="48"/>
      <c r="EY384" s="48"/>
      <c r="EZ384" s="48"/>
      <c r="FA384" s="48"/>
      <c r="FB384" s="48"/>
      <c r="FC384" s="48"/>
      <c r="FD384" s="48"/>
      <c r="FE384" s="48"/>
      <c r="FF384" s="48"/>
      <c r="FG384" s="48"/>
      <c r="FH384" s="48"/>
      <c r="FI384" s="48"/>
      <c r="FJ384" s="48"/>
      <c r="FK384" s="48"/>
      <c r="FL384" s="48"/>
      <c r="FM384" s="48"/>
      <c r="FN384" s="48"/>
      <c r="FO384" s="48"/>
      <c r="FP384" s="48"/>
      <c r="FQ384" s="48"/>
      <c r="FR384" s="48"/>
      <c r="FS384" s="48"/>
      <c r="FT384" s="48"/>
      <c r="FU384" s="48"/>
      <c r="FV384" s="48"/>
      <c r="FW384" s="48"/>
      <c r="FX384" s="48"/>
      <c r="FY384" s="48"/>
      <c r="FZ384" s="48"/>
      <c r="GA384" s="48"/>
      <c r="GB384" s="48"/>
      <c r="GC384" s="48"/>
      <c r="GD384" s="48"/>
      <c r="GE384" s="48"/>
      <c r="GF384" s="48"/>
      <c r="GG384" s="48"/>
      <c r="GH384" s="48"/>
      <c r="GI384" s="48"/>
      <c r="GJ384" s="48"/>
      <c r="GK384" s="48"/>
      <c r="GL384" s="48"/>
      <c r="GM384" s="48"/>
      <c r="GN384" s="48"/>
      <c r="GO384" s="48"/>
      <c r="GP384" s="48"/>
      <c r="GQ384" s="48"/>
      <c r="GR384" s="48"/>
      <c r="GS384" s="48"/>
      <c r="GT384" s="48"/>
      <c r="GU384" s="48"/>
      <c r="GV384" s="48"/>
      <c r="GW384" s="48"/>
      <c r="GX384" s="48"/>
      <c r="GY384" s="48"/>
      <c r="GZ384" s="48"/>
      <c r="HA384" s="48"/>
      <c r="HB384" s="48"/>
      <c r="HC384" s="48"/>
      <c r="HD384" s="48"/>
      <c r="HE384" s="48"/>
      <c r="HF384" s="48"/>
      <c r="HG384" s="48"/>
      <c r="HH384" s="48"/>
      <c r="HI384" s="48"/>
      <c r="HJ384" s="48"/>
      <c r="HK384" s="48"/>
      <c r="HL384" s="48"/>
      <c r="HM384" s="48"/>
      <c r="HN384" s="48"/>
      <c r="HO384" s="48"/>
      <c r="HP384" s="48"/>
      <c r="HQ384" s="48"/>
      <c r="HR384" s="48"/>
      <c r="HS384" s="48"/>
      <c r="HT384" s="48"/>
      <c r="HU384" s="48"/>
      <c r="HV384" s="48"/>
      <c r="HW384" s="48"/>
      <c r="HX384" s="48"/>
      <c r="HY384" s="48"/>
      <c r="HZ384" s="48"/>
      <c r="IA384" s="48"/>
      <c r="IB384" s="48"/>
      <c r="IC384" s="48"/>
      <c r="ID384" s="48"/>
      <c r="IE384" s="48"/>
      <c r="IF384" s="48"/>
      <c r="IG384" s="48"/>
      <c r="IH384" s="48"/>
      <c r="II384" s="48"/>
      <c r="IJ384" s="48"/>
      <c r="IK384" s="48"/>
      <c r="IL384" s="48"/>
      <c r="IM384" s="48"/>
      <c r="IN384" s="48"/>
      <c r="IO384" s="48"/>
      <c r="IP384" s="48"/>
      <c r="IQ384" s="48"/>
      <c r="IR384" s="48"/>
      <c r="IS384" s="48"/>
      <c r="IT384" s="48"/>
      <c r="IU384" s="48"/>
      <c r="IV384" s="48"/>
      <c r="IW384" s="48"/>
      <c r="IX384" s="48"/>
    </row>
    <row r="385" spans="1:258" hidden="1" x14ac:dyDescent="0.25">
      <c r="A385" s="274" t="s">
        <v>49</v>
      </c>
      <c r="B385" s="275"/>
      <c r="C385" s="276"/>
      <c r="D385" s="276"/>
      <c r="E385" s="276"/>
      <c r="F385" s="276"/>
      <c r="G385" s="276"/>
      <c r="H385" s="276"/>
      <c r="I385" s="277"/>
      <c r="J385" s="229"/>
      <c r="L385" s="78"/>
      <c r="M385" s="78"/>
      <c r="N385" s="78"/>
      <c r="O385" s="48"/>
      <c r="P385" s="48"/>
      <c r="Q385" s="48"/>
      <c r="R385" s="48"/>
      <c r="S385" s="48"/>
      <c r="T385" s="48"/>
      <c r="U385" s="48"/>
      <c r="V385" s="48"/>
      <c r="W385" s="48"/>
      <c r="X385" s="48"/>
      <c r="Y385" s="48"/>
      <c r="Z385" s="48"/>
      <c r="AA385" s="48"/>
      <c r="AB385" s="48"/>
      <c r="AC385" s="48"/>
      <c r="AD385" s="48"/>
      <c r="AE385" s="48"/>
      <c r="AF385" s="48"/>
      <c r="AG385" s="48"/>
      <c r="AH385" s="48"/>
      <c r="AI385" s="48"/>
      <c r="AJ385" s="48"/>
      <c r="AK385" s="48"/>
      <c r="AL385" s="48"/>
      <c r="AM385" s="48"/>
      <c r="AN385" s="48"/>
      <c r="AO385" s="48"/>
      <c r="AP385" s="48"/>
      <c r="AQ385" s="48"/>
      <c r="AR385" s="48"/>
      <c r="AS385" s="48"/>
      <c r="AT385" s="48"/>
      <c r="AU385" s="48"/>
      <c r="AV385" s="48"/>
      <c r="AW385" s="48"/>
      <c r="AX385" s="48"/>
      <c r="AY385" s="48"/>
      <c r="AZ385" s="48"/>
      <c r="BA385" s="48"/>
      <c r="BB385" s="48"/>
      <c r="BC385" s="48"/>
      <c r="BD385" s="48"/>
      <c r="BE385" s="48"/>
      <c r="BF385" s="48"/>
      <c r="BG385" s="48"/>
      <c r="BH385" s="48"/>
      <c r="BI385" s="48"/>
      <c r="BJ385" s="48"/>
      <c r="BK385" s="48"/>
      <c r="BL385" s="48"/>
      <c r="BM385" s="48"/>
      <c r="BN385" s="48"/>
      <c r="BO385" s="48"/>
      <c r="BP385" s="48"/>
      <c r="BQ385" s="48"/>
      <c r="BR385" s="48"/>
      <c r="BS385" s="48"/>
      <c r="BT385" s="48"/>
      <c r="BU385" s="48"/>
      <c r="BV385" s="48"/>
      <c r="BW385" s="48"/>
      <c r="BX385" s="48"/>
      <c r="BY385" s="48"/>
      <c r="BZ385" s="48"/>
      <c r="CA385" s="48"/>
      <c r="CB385" s="48"/>
      <c r="CC385" s="48"/>
      <c r="CD385" s="48"/>
      <c r="CE385" s="48"/>
      <c r="CF385" s="48"/>
      <c r="CG385" s="48"/>
      <c r="CH385" s="48"/>
      <c r="CI385" s="48"/>
      <c r="CJ385" s="48"/>
      <c r="CK385" s="48"/>
      <c r="CL385" s="48"/>
      <c r="CM385" s="48"/>
      <c r="CN385" s="48"/>
      <c r="CO385" s="48"/>
      <c r="CP385" s="48"/>
      <c r="CQ385" s="48"/>
      <c r="CR385" s="48"/>
      <c r="CS385" s="48"/>
      <c r="CT385" s="48"/>
      <c r="CU385" s="48"/>
      <c r="CV385" s="48"/>
      <c r="CW385" s="48"/>
      <c r="CX385" s="48"/>
      <c r="CY385" s="48"/>
      <c r="CZ385" s="48"/>
      <c r="DA385" s="48"/>
      <c r="DB385" s="48"/>
      <c r="DC385" s="48"/>
      <c r="DD385" s="48"/>
      <c r="DE385" s="48"/>
      <c r="DF385" s="48"/>
      <c r="DG385" s="48"/>
      <c r="DH385" s="48"/>
      <c r="DI385" s="48"/>
      <c r="DJ385" s="48"/>
      <c r="DK385" s="48"/>
      <c r="DL385" s="48"/>
      <c r="DM385" s="48"/>
      <c r="DN385" s="48"/>
      <c r="DO385" s="48"/>
      <c r="DP385" s="48"/>
      <c r="DQ385" s="48"/>
      <c r="DR385" s="48"/>
      <c r="DS385" s="48"/>
      <c r="DT385" s="48"/>
      <c r="DU385" s="48"/>
      <c r="DV385" s="48"/>
      <c r="DW385" s="48"/>
      <c r="DX385" s="48"/>
      <c r="DY385" s="48"/>
      <c r="DZ385" s="48"/>
      <c r="EA385" s="48"/>
      <c r="EB385" s="48"/>
      <c r="EC385" s="48"/>
      <c r="ED385" s="48"/>
      <c r="EE385" s="48"/>
      <c r="EF385" s="48"/>
      <c r="EG385" s="48"/>
      <c r="EH385" s="48"/>
      <c r="EI385" s="48"/>
      <c r="EJ385" s="48"/>
      <c r="EK385" s="48"/>
      <c r="EL385" s="48"/>
      <c r="EM385" s="48"/>
      <c r="EN385" s="48"/>
      <c r="EO385" s="48"/>
      <c r="EP385" s="48"/>
      <c r="EQ385" s="48"/>
      <c r="ER385" s="48"/>
      <c r="ES385" s="48"/>
      <c r="ET385" s="48"/>
      <c r="EU385" s="48"/>
      <c r="EV385" s="48"/>
      <c r="EW385" s="48"/>
      <c r="EX385" s="48"/>
      <c r="EY385" s="48"/>
      <c r="EZ385" s="48"/>
      <c r="FA385" s="48"/>
      <c r="FB385" s="48"/>
      <c r="FC385" s="48"/>
      <c r="FD385" s="48"/>
      <c r="FE385" s="48"/>
      <c r="FF385" s="48"/>
      <c r="FG385" s="48"/>
      <c r="FH385" s="48"/>
      <c r="FI385" s="48"/>
      <c r="FJ385" s="48"/>
      <c r="FK385" s="48"/>
      <c r="FL385" s="48"/>
      <c r="FM385" s="48"/>
      <c r="FN385" s="48"/>
      <c r="FO385" s="48"/>
      <c r="FP385" s="48"/>
      <c r="FQ385" s="48"/>
      <c r="FR385" s="48"/>
      <c r="FS385" s="48"/>
      <c r="FT385" s="48"/>
      <c r="FU385" s="48"/>
      <c r="FV385" s="48"/>
      <c r="FW385" s="48"/>
      <c r="FX385" s="48"/>
      <c r="FY385" s="48"/>
      <c r="FZ385" s="48"/>
      <c r="GA385" s="48"/>
      <c r="GB385" s="48"/>
      <c r="GC385" s="48"/>
      <c r="GD385" s="48"/>
      <c r="GE385" s="48"/>
      <c r="GF385" s="48"/>
      <c r="GG385" s="48"/>
      <c r="GH385" s="48"/>
      <c r="GI385" s="48"/>
      <c r="GJ385" s="48"/>
      <c r="GK385" s="48"/>
      <c r="GL385" s="48"/>
      <c r="GM385" s="48"/>
      <c r="GN385" s="48"/>
      <c r="GO385" s="48"/>
      <c r="GP385" s="48"/>
      <c r="GQ385" s="48"/>
      <c r="GR385" s="48"/>
      <c r="GS385" s="48"/>
      <c r="GT385" s="48"/>
      <c r="GU385" s="48"/>
      <c r="GV385" s="48"/>
      <c r="GW385" s="48"/>
      <c r="GX385" s="48"/>
      <c r="GY385" s="48"/>
      <c r="GZ385" s="48"/>
      <c r="HA385" s="48"/>
      <c r="HB385" s="48"/>
      <c r="HC385" s="48"/>
      <c r="HD385" s="48"/>
      <c r="HE385" s="48"/>
      <c r="HF385" s="48"/>
      <c r="HG385" s="48"/>
      <c r="HH385" s="48"/>
      <c r="HI385" s="48"/>
      <c r="HJ385" s="48"/>
      <c r="HK385" s="48"/>
      <c r="HL385" s="48"/>
      <c r="HM385" s="48"/>
      <c r="HN385" s="48"/>
      <c r="HO385" s="48"/>
      <c r="HP385" s="48"/>
      <c r="HQ385" s="48"/>
      <c r="HR385" s="48"/>
      <c r="HS385" s="48"/>
      <c r="HT385" s="48"/>
      <c r="HU385" s="48"/>
      <c r="HV385" s="48"/>
      <c r="HW385" s="48"/>
      <c r="HX385" s="48"/>
      <c r="HY385" s="48"/>
      <c r="HZ385" s="48"/>
      <c r="IA385" s="48"/>
      <c r="IB385" s="48"/>
      <c r="IC385" s="48"/>
      <c r="ID385" s="48"/>
      <c r="IE385" s="48"/>
      <c r="IF385" s="48"/>
      <c r="IG385" s="48"/>
      <c r="IH385" s="48"/>
      <c r="II385" s="48"/>
      <c r="IJ385" s="48"/>
      <c r="IK385" s="48"/>
      <c r="IL385" s="48"/>
      <c r="IM385" s="48"/>
      <c r="IN385" s="48"/>
      <c r="IO385" s="48"/>
      <c r="IP385" s="48"/>
      <c r="IQ385" s="48"/>
      <c r="IR385" s="48"/>
      <c r="IS385" s="48"/>
      <c r="IT385" s="48"/>
      <c r="IU385" s="48"/>
      <c r="IV385" s="48"/>
      <c r="IW385" s="48"/>
      <c r="IX385" s="48"/>
    </row>
    <row r="386" spans="1:258" ht="31.5" hidden="1" customHeight="1" x14ac:dyDescent="0.25">
      <c r="A386" s="267" t="s">
        <v>50</v>
      </c>
      <c r="B386" s="268"/>
      <c r="C386" s="269"/>
      <c r="D386" s="269"/>
      <c r="E386" s="269"/>
      <c r="F386" s="269"/>
      <c r="G386" s="269"/>
      <c r="H386" s="269"/>
      <c r="I386" s="270"/>
      <c r="J386" s="101"/>
      <c r="L386" s="78"/>
      <c r="M386" s="78"/>
      <c r="N386" s="78"/>
      <c r="O386" s="48"/>
      <c r="P386" s="48"/>
      <c r="Q386" s="48"/>
      <c r="R386" s="48"/>
      <c r="S386" s="48"/>
      <c r="T386" s="48"/>
      <c r="U386" s="48"/>
      <c r="V386" s="48"/>
      <c r="W386" s="48"/>
      <c r="X386" s="48"/>
      <c r="Y386" s="48"/>
      <c r="Z386" s="48"/>
      <c r="AA386" s="48"/>
      <c r="AB386" s="48"/>
      <c r="AC386" s="48"/>
      <c r="AD386" s="48"/>
      <c r="AE386" s="48"/>
      <c r="AF386" s="48"/>
      <c r="AG386" s="48"/>
      <c r="AH386" s="48"/>
      <c r="AI386" s="48"/>
      <c r="AJ386" s="48"/>
      <c r="AK386" s="48"/>
      <c r="AL386" s="48"/>
      <c r="AM386" s="48"/>
      <c r="AN386" s="48"/>
      <c r="AO386" s="48"/>
      <c r="AP386" s="48"/>
      <c r="AQ386" s="48"/>
      <c r="AR386" s="48"/>
      <c r="AS386" s="48"/>
      <c r="AT386" s="48"/>
      <c r="AU386" s="48"/>
      <c r="AV386" s="48"/>
      <c r="AW386" s="48"/>
      <c r="AX386" s="48"/>
      <c r="AY386" s="48"/>
      <c r="AZ386" s="48"/>
      <c r="BA386" s="48"/>
      <c r="BB386" s="48"/>
      <c r="BC386" s="48"/>
      <c r="BD386" s="48"/>
      <c r="BE386" s="48"/>
      <c r="BF386" s="48"/>
      <c r="BG386" s="48"/>
      <c r="BH386" s="48"/>
      <c r="BI386" s="48"/>
      <c r="BJ386" s="48"/>
      <c r="BK386" s="48"/>
      <c r="BL386" s="48"/>
      <c r="BM386" s="48"/>
      <c r="BN386" s="48"/>
      <c r="BO386" s="48"/>
      <c r="BP386" s="48"/>
      <c r="BQ386" s="48"/>
      <c r="BR386" s="48"/>
      <c r="BS386" s="48"/>
      <c r="BT386" s="48"/>
      <c r="BU386" s="48"/>
      <c r="BV386" s="48"/>
      <c r="BW386" s="48"/>
      <c r="BX386" s="48"/>
      <c r="BY386" s="48"/>
      <c r="BZ386" s="48"/>
      <c r="CA386" s="48"/>
      <c r="CB386" s="48"/>
      <c r="CC386" s="48"/>
      <c r="CD386" s="48"/>
      <c r="CE386" s="48"/>
      <c r="CF386" s="48"/>
      <c r="CG386" s="48"/>
      <c r="CH386" s="48"/>
      <c r="CI386" s="48"/>
      <c r="CJ386" s="48"/>
      <c r="CK386" s="48"/>
      <c r="CL386" s="48"/>
      <c r="CM386" s="48"/>
      <c r="CN386" s="48"/>
      <c r="CO386" s="48"/>
      <c r="CP386" s="48"/>
      <c r="CQ386" s="48"/>
      <c r="CR386" s="48"/>
      <c r="CS386" s="48"/>
      <c r="CT386" s="48"/>
      <c r="CU386" s="48"/>
      <c r="CV386" s="48"/>
      <c r="CW386" s="48"/>
      <c r="CX386" s="48"/>
      <c r="CY386" s="48"/>
      <c r="CZ386" s="48"/>
      <c r="DA386" s="48"/>
      <c r="DB386" s="48"/>
      <c r="DC386" s="48"/>
      <c r="DD386" s="48"/>
      <c r="DE386" s="48"/>
      <c r="DF386" s="48"/>
      <c r="DG386" s="48"/>
      <c r="DH386" s="48"/>
      <c r="DI386" s="48"/>
      <c r="DJ386" s="48"/>
      <c r="DK386" s="48"/>
      <c r="DL386" s="48"/>
      <c r="DM386" s="48"/>
      <c r="DN386" s="48"/>
      <c r="DO386" s="48"/>
      <c r="DP386" s="48"/>
      <c r="DQ386" s="48"/>
      <c r="DR386" s="48"/>
      <c r="DS386" s="48"/>
      <c r="DT386" s="48"/>
      <c r="DU386" s="48"/>
      <c r="DV386" s="48"/>
      <c r="DW386" s="48"/>
      <c r="DX386" s="48"/>
      <c r="DY386" s="48"/>
      <c r="DZ386" s="48"/>
      <c r="EA386" s="48"/>
      <c r="EB386" s="48"/>
      <c r="EC386" s="48"/>
      <c r="ED386" s="48"/>
      <c r="EE386" s="48"/>
      <c r="EF386" s="48"/>
      <c r="EG386" s="48"/>
      <c r="EH386" s="48"/>
      <c r="EI386" s="48"/>
      <c r="EJ386" s="48"/>
      <c r="EK386" s="48"/>
      <c r="EL386" s="48"/>
      <c r="EM386" s="48"/>
      <c r="EN386" s="48"/>
      <c r="EO386" s="48"/>
      <c r="EP386" s="48"/>
      <c r="EQ386" s="48"/>
      <c r="ER386" s="48"/>
      <c r="ES386" s="48"/>
      <c r="ET386" s="48"/>
      <c r="EU386" s="48"/>
      <c r="EV386" s="48"/>
      <c r="EW386" s="48"/>
      <c r="EX386" s="48"/>
      <c r="EY386" s="48"/>
      <c r="EZ386" s="48"/>
      <c r="FA386" s="48"/>
      <c r="FB386" s="48"/>
      <c r="FC386" s="48"/>
      <c r="FD386" s="48"/>
      <c r="FE386" s="48"/>
      <c r="FF386" s="48"/>
      <c r="FG386" s="48"/>
      <c r="FH386" s="48"/>
      <c r="FI386" s="48"/>
      <c r="FJ386" s="48"/>
      <c r="FK386" s="48"/>
      <c r="FL386" s="48"/>
      <c r="FM386" s="48"/>
      <c r="FN386" s="48"/>
      <c r="FO386" s="48"/>
      <c r="FP386" s="48"/>
      <c r="FQ386" s="48"/>
      <c r="FR386" s="48"/>
      <c r="FS386" s="48"/>
      <c r="FT386" s="48"/>
      <c r="FU386" s="48"/>
      <c r="FV386" s="48"/>
      <c r="FW386" s="48"/>
      <c r="FX386" s="48"/>
      <c r="FY386" s="48"/>
      <c r="FZ386" s="48"/>
      <c r="GA386" s="48"/>
      <c r="GB386" s="48"/>
      <c r="GC386" s="48"/>
      <c r="GD386" s="48"/>
      <c r="GE386" s="48"/>
      <c r="GF386" s="48"/>
      <c r="GG386" s="48"/>
      <c r="GH386" s="48"/>
      <c r="GI386" s="48"/>
      <c r="GJ386" s="48"/>
      <c r="GK386" s="48"/>
      <c r="GL386" s="48"/>
      <c r="GM386" s="48"/>
      <c r="GN386" s="48"/>
      <c r="GO386" s="48"/>
      <c r="GP386" s="48"/>
      <c r="GQ386" s="48"/>
      <c r="GR386" s="48"/>
      <c r="GS386" s="48"/>
      <c r="GT386" s="48"/>
      <c r="GU386" s="48"/>
      <c r="GV386" s="48"/>
      <c r="GW386" s="48"/>
      <c r="GX386" s="48"/>
      <c r="GY386" s="48"/>
      <c r="GZ386" s="48"/>
      <c r="HA386" s="48"/>
      <c r="HB386" s="48"/>
      <c r="HC386" s="48"/>
      <c r="HD386" s="48"/>
      <c r="HE386" s="48"/>
      <c r="HF386" s="48"/>
      <c r="HG386" s="48"/>
      <c r="HH386" s="48"/>
      <c r="HI386" s="48"/>
      <c r="HJ386" s="48"/>
      <c r="HK386" s="48"/>
      <c r="HL386" s="48"/>
      <c r="HM386" s="48"/>
      <c r="HN386" s="48"/>
      <c r="HO386" s="48"/>
      <c r="HP386" s="48"/>
      <c r="HQ386" s="48"/>
      <c r="HR386" s="48"/>
      <c r="HS386" s="48"/>
      <c r="HT386" s="48"/>
      <c r="HU386" s="48"/>
      <c r="HV386" s="48"/>
      <c r="HW386" s="48"/>
      <c r="HX386" s="48"/>
      <c r="HY386" s="48"/>
      <c r="HZ386" s="48"/>
      <c r="IA386" s="48"/>
      <c r="IB386" s="48"/>
      <c r="IC386" s="48"/>
      <c r="ID386" s="48"/>
      <c r="IE386" s="48"/>
      <c r="IF386" s="48"/>
      <c r="IG386" s="48"/>
      <c r="IH386" s="48"/>
      <c r="II386" s="48"/>
      <c r="IJ386" s="48"/>
      <c r="IK386" s="48"/>
      <c r="IL386" s="48"/>
      <c r="IM386" s="48"/>
      <c r="IN386" s="48"/>
      <c r="IO386" s="48"/>
      <c r="IP386" s="48"/>
      <c r="IQ386" s="48"/>
      <c r="IR386" s="48"/>
      <c r="IS386" s="48"/>
      <c r="IT386" s="48"/>
      <c r="IU386" s="48"/>
      <c r="IV386" s="48"/>
      <c r="IW386" s="48"/>
      <c r="IX386" s="48"/>
    </row>
    <row r="387" spans="1:258" hidden="1" x14ac:dyDescent="0.25">
      <c r="A387" s="271" t="s">
        <v>51</v>
      </c>
      <c r="B387" s="272"/>
      <c r="C387" s="272"/>
      <c r="D387" s="272"/>
      <c r="E387" s="272"/>
      <c r="F387" s="272"/>
      <c r="G387" s="272"/>
      <c r="H387" s="272"/>
      <c r="I387" s="273"/>
      <c r="J387" s="229"/>
      <c r="L387" s="78"/>
      <c r="M387" s="78"/>
      <c r="N387" s="78"/>
      <c r="O387" s="48"/>
      <c r="P387" s="48"/>
      <c r="Q387" s="48"/>
      <c r="R387" s="48"/>
      <c r="S387" s="48"/>
      <c r="T387" s="48"/>
      <c r="U387" s="48"/>
      <c r="V387" s="48"/>
      <c r="W387" s="48"/>
      <c r="X387" s="48"/>
      <c r="Y387" s="48"/>
      <c r="Z387" s="48"/>
      <c r="AA387" s="48"/>
      <c r="AB387" s="48"/>
      <c r="AC387" s="48"/>
      <c r="AD387" s="48"/>
      <c r="AE387" s="48"/>
      <c r="AF387" s="48"/>
      <c r="AG387" s="48"/>
      <c r="AH387" s="48"/>
      <c r="AI387" s="48"/>
      <c r="AJ387" s="48"/>
      <c r="AK387" s="48"/>
      <c r="AL387" s="48"/>
      <c r="AM387" s="48"/>
      <c r="AN387" s="48"/>
      <c r="AO387" s="48"/>
      <c r="AP387" s="48"/>
      <c r="AQ387" s="48"/>
      <c r="AR387" s="48"/>
      <c r="AS387" s="48"/>
      <c r="AT387" s="48"/>
      <c r="AU387" s="48"/>
      <c r="AV387" s="48"/>
      <c r="AW387" s="48"/>
      <c r="AX387" s="48"/>
      <c r="AY387" s="48"/>
      <c r="AZ387" s="48"/>
      <c r="BA387" s="48"/>
      <c r="BB387" s="48"/>
      <c r="BC387" s="48"/>
      <c r="BD387" s="48"/>
      <c r="BE387" s="48"/>
      <c r="BF387" s="48"/>
      <c r="BG387" s="48"/>
      <c r="BH387" s="48"/>
      <c r="BI387" s="48"/>
      <c r="BJ387" s="48"/>
      <c r="BK387" s="48"/>
      <c r="BL387" s="48"/>
      <c r="BM387" s="48"/>
      <c r="BN387" s="48"/>
      <c r="BO387" s="48"/>
      <c r="BP387" s="48"/>
      <c r="BQ387" s="48"/>
      <c r="BR387" s="48"/>
      <c r="BS387" s="48"/>
      <c r="BT387" s="48"/>
      <c r="BU387" s="48"/>
      <c r="BV387" s="48"/>
      <c r="BW387" s="48"/>
      <c r="BX387" s="48"/>
      <c r="BY387" s="48"/>
      <c r="BZ387" s="48"/>
      <c r="CA387" s="48"/>
      <c r="CB387" s="48"/>
      <c r="CC387" s="48"/>
      <c r="CD387" s="48"/>
      <c r="CE387" s="48"/>
      <c r="CF387" s="48"/>
      <c r="CG387" s="48"/>
      <c r="CH387" s="48"/>
      <c r="CI387" s="48"/>
      <c r="CJ387" s="48"/>
      <c r="CK387" s="48"/>
      <c r="CL387" s="48"/>
      <c r="CM387" s="48"/>
      <c r="CN387" s="48"/>
      <c r="CO387" s="48"/>
      <c r="CP387" s="48"/>
      <c r="CQ387" s="48"/>
      <c r="CR387" s="48"/>
      <c r="CS387" s="48"/>
      <c r="CT387" s="48"/>
      <c r="CU387" s="48"/>
      <c r="CV387" s="48"/>
      <c r="CW387" s="48"/>
      <c r="CX387" s="48"/>
      <c r="CY387" s="48"/>
      <c r="CZ387" s="48"/>
      <c r="DA387" s="48"/>
      <c r="DB387" s="48"/>
      <c r="DC387" s="48"/>
      <c r="DD387" s="48"/>
      <c r="DE387" s="48"/>
      <c r="DF387" s="48"/>
      <c r="DG387" s="48"/>
      <c r="DH387" s="48"/>
      <c r="DI387" s="48"/>
      <c r="DJ387" s="48"/>
      <c r="DK387" s="48"/>
      <c r="DL387" s="48"/>
      <c r="DM387" s="48"/>
      <c r="DN387" s="48"/>
      <c r="DO387" s="48"/>
      <c r="DP387" s="48"/>
      <c r="DQ387" s="48"/>
      <c r="DR387" s="48"/>
      <c r="DS387" s="48"/>
      <c r="DT387" s="48"/>
      <c r="DU387" s="48"/>
      <c r="DV387" s="48"/>
      <c r="DW387" s="48"/>
      <c r="DX387" s="48"/>
      <c r="DY387" s="48"/>
      <c r="DZ387" s="48"/>
      <c r="EA387" s="48"/>
      <c r="EB387" s="48"/>
      <c r="EC387" s="48"/>
      <c r="ED387" s="48"/>
      <c r="EE387" s="48"/>
      <c r="EF387" s="48"/>
      <c r="EG387" s="48"/>
      <c r="EH387" s="48"/>
      <c r="EI387" s="48"/>
      <c r="EJ387" s="48"/>
      <c r="EK387" s="48"/>
      <c r="EL387" s="48"/>
      <c r="EM387" s="48"/>
      <c r="EN387" s="48"/>
      <c r="EO387" s="48"/>
      <c r="EP387" s="48"/>
      <c r="EQ387" s="48"/>
      <c r="ER387" s="48"/>
      <c r="ES387" s="48"/>
      <c r="ET387" s="48"/>
      <c r="EU387" s="48"/>
      <c r="EV387" s="48"/>
      <c r="EW387" s="48"/>
      <c r="EX387" s="48"/>
      <c r="EY387" s="48"/>
      <c r="EZ387" s="48"/>
      <c r="FA387" s="48"/>
      <c r="FB387" s="48"/>
      <c r="FC387" s="48"/>
      <c r="FD387" s="48"/>
      <c r="FE387" s="48"/>
      <c r="FF387" s="48"/>
      <c r="FG387" s="48"/>
      <c r="FH387" s="48"/>
      <c r="FI387" s="48"/>
      <c r="FJ387" s="48"/>
      <c r="FK387" s="48"/>
      <c r="FL387" s="48"/>
      <c r="FM387" s="48"/>
      <c r="FN387" s="48"/>
      <c r="FO387" s="48"/>
      <c r="FP387" s="48"/>
      <c r="FQ387" s="48"/>
      <c r="FR387" s="48"/>
      <c r="FS387" s="48"/>
      <c r="FT387" s="48"/>
      <c r="FU387" s="48"/>
      <c r="FV387" s="48"/>
      <c r="FW387" s="48"/>
      <c r="FX387" s="48"/>
      <c r="FY387" s="48"/>
      <c r="FZ387" s="48"/>
      <c r="GA387" s="48"/>
      <c r="GB387" s="48"/>
      <c r="GC387" s="48"/>
      <c r="GD387" s="48"/>
      <c r="GE387" s="48"/>
      <c r="GF387" s="48"/>
      <c r="GG387" s="48"/>
      <c r="GH387" s="48"/>
      <c r="GI387" s="48"/>
      <c r="GJ387" s="48"/>
      <c r="GK387" s="48"/>
      <c r="GL387" s="48"/>
      <c r="GM387" s="48"/>
      <c r="GN387" s="48"/>
      <c r="GO387" s="48"/>
      <c r="GP387" s="48"/>
      <c r="GQ387" s="48"/>
      <c r="GR387" s="48"/>
      <c r="GS387" s="48"/>
      <c r="GT387" s="48"/>
      <c r="GU387" s="48"/>
      <c r="GV387" s="48"/>
      <c r="GW387" s="48"/>
      <c r="GX387" s="48"/>
      <c r="GY387" s="48"/>
      <c r="GZ387" s="48"/>
      <c r="HA387" s="48"/>
      <c r="HB387" s="48"/>
      <c r="HC387" s="48"/>
      <c r="HD387" s="48"/>
      <c r="HE387" s="48"/>
      <c r="HF387" s="48"/>
      <c r="HG387" s="48"/>
      <c r="HH387" s="48"/>
      <c r="HI387" s="48"/>
      <c r="HJ387" s="48"/>
      <c r="HK387" s="48"/>
      <c r="HL387" s="48"/>
      <c r="HM387" s="48"/>
      <c r="HN387" s="48"/>
      <c r="HO387" s="48"/>
      <c r="HP387" s="48"/>
      <c r="HQ387" s="48"/>
      <c r="HR387" s="48"/>
      <c r="HS387" s="48"/>
      <c r="HT387" s="48"/>
      <c r="HU387" s="48"/>
      <c r="HV387" s="48"/>
      <c r="HW387" s="48"/>
      <c r="HX387" s="48"/>
      <c r="HY387" s="48"/>
      <c r="HZ387" s="48"/>
      <c r="IA387" s="48"/>
      <c r="IB387" s="48"/>
      <c r="IC387" s="48"/>
      <c r="ID387" s="48"/>
      <c r="IE387" s="48"/>
      <c r="IF387" s="48"/>
      <c r="IG387" s="48"/>
      <c r="IH387" s="48"/>
      <c r="II387" s="48"/>
      <c r="IJ387" s="48"/>
      <c r="IK387" s="48"/>
      <c r="IL387" s="48"/>
      <c r="IM387" s="48"/>
      <c r="IN387" s="48"/>
      <c r="IO387" s="48"/>
      <c r="IP387" s="48"/>
      <c r="IQ387" s="48"/>
      <c r="IR387" s="48"/>
      <c r="IS387" s="48"/>
      <c r="IT387" s="48"/>
      <c r="IU387" s="48"/>
      <c r="IV387" s="48"/>
      <c r="IW387" s="48"/>
      <c r="IX387" s="48"/>
    </row>
    <row r="388" spans="1:258" ht="16" hidden="1" thickBot="1" x14ac:dyDescent="0.3">
      <c r="A388" s="253" t="s">
        <v>97</v>
      </c>
      <c r="B388" s="254"/>
      <c r="C388" s="254"/>
      <c r="D388" s="254"/>
      <c r="E388" s="254"/>
      <c r="F388" s="254"/>
      <c r="G388" s="254"/>
      <c r="H388" s="254"/>
      <c r="I388" s="255"/>
      <c r="J388" s="229"/>
      <c r="K388" s="48"/>
      <c r="L388" s="78"/>
      <c r="M388" s="78"/>
      <c r="N388" s="78"/>
      <c r="O388" s="48"/>
      <c r="P388" s="48"/>
      <c r="Q388" s="48"/>
      <c r="R388" s="48"/>
      <c r="S388" s="48"/>
      <c r="T388" s="48"/>
      <c r="U388" s="48"/>
      <c r="V388" s="48"/>
      <c r="W388" s="48"/>
      <c r="X388" s="48"/>
      <c r="Y388" s="48"/>
      <c r="Z388" s="48"/>
      <c r="AA388" s="48"/>
      <c r="AB388" s="48"/>
      <c r="AC388" s="48"/>
      <c r="AD388" s="48"/>
      <c r="AE388" s="48"/>
      <c r="AF388" s="48"/>
      <c r="AG388" s="48"/>
      <c r="AH388" s="48"/>
      <c r="AI388" s="48"/>
      <c r="AJ388" s="48"/>
      <c r="AK388" s="48"/>
      <c r="AL388" s="48"/>
      <c r="AM388" s="48"/>
      <c r="AN388" s="48"/>
      <c r="AO388" s="48"/>
      <c r="AP388" s="48"/>
      <c r="AQ388" s="48"/>
      <c r="AR388" s="48"/>
      <c r="AS388" s="48"/>
      <c r="AT388" s="48"/>
      <c r="AU388" s="48"/>
      <c r="AV388" s="48"/>
      <c r="AW388" s="48"/>
      <c r="AX388" s="48"/>
      <c r="AY388" s="48"/>
      <c r="AZ388" s="48"/>
      <c r="BA388" s="48"/>
      <c r="BB388" s="48"/>
      <c r="BC388" s="48"/>
      <c r="BD388" s="48"/>
      <c r="BE388" s="48"/>
      <c r="BF388" s="48"/>
      <c r="BG388" s="48"/>
      <c r="BH388" s="48"/>
      <c r="BI388" s="48"/>
      <c r="BJ388" s="48"/>
      <c r="BK388" s="48"/>
      <c r="BL388" s="48"/>
      <c r="BM388" s="48"/>
      <c r="BN388" s="48"/>
      <c r="BO388" s="48"/>
      <c r="BP388" s="48"/>
      <c r="BQ388" s="48"/>
      <c r="BR388" s="48"/>
      <c r="BS388" s="48"/>
      <c r="BT388" s="48"/>
      <c r="BU388" s="48"/>
      <c r="BV388" s="48"/>
      <c r="BW388" s="48"/>
      <c r="BX388" s="48"/>
      <c r="BY388" s="48"/>
      <c r="BZ388" s="48"/>
      <c r="CA388" s="48"/>
      <c r="CB388" s="48"/>
      <c r="CC388" s="48"/>
      <c r="CD388" s="48"/>
      <c r="CE388" s="48"/>
      <c r="CF388" s="48"/>
      <c r="CG388" s="48"/>
      <c r="CH388" s="48"/>
      <c r="CI388" s="48"/>
      <c r="CJ388" s="48"/>
      <c r="CK388" s="48"/>
      <c r="CL388" s="48"/>
      <c r="CM388" s="48"/>
      <c r="CN388" s="48"/>
      <c r="CO388" s="48"/>
      <c r="CP388" s="48"/>
      <c r="CQ388" s="48"/>
      <c r="CR388" s="48"/>
      <c r="CS388" s="48"/>
      <c r="CT388" s="48"/>
      <c r="CU388" s="48"/>
      <c r="CV388" s="48"/>
      <c r="CW388" s="48"/>
      <c r="CX388" s="48"/>
      <c r="CY388" s="48"/>
      <c r="CZ388" s="48"/>
      <c r="DA388" s="48"/>
      <c r="DB388" s="48"/>
      <c r="DC388" s="48"/>
      <c r="DD388" s="48"/>
      <c r="DE388" s="48"/>
      <c r="DF388" s="48"/>
      <c r="DG388" s="48"/>
      <c r="DH388" s="48"/>
      <c r="DI388" s="48"/>
      <c r="DJ388" s="48"/>
      <c r="DK388" s="48"/>
      <c r="DL388" s="48"/>
      <c r="DM388" s="48"/>
      <c r="DN388" s="48"/>
      <c r="DO388" s="48"/>
      <c r="DP388" s="48"/>
      <c r="DQ388" s="48"/>
      <c r="DR388" s="48"/>
      <c r="DS388" s="48"/>
      <c r="DT388" s="48"/>
      <c r="DU388" s="48"/>
      <c r="DV388" s="48"/>
      <c r="DW388" s="48"/>
      <c r="DX388" s="48"/>
      <c r="DY388" s="48"/>
      <c r="DZ388" s="48"/>
      <c r="EA388" s="48"/>
      <c r="EB388" s="48"/>
      <c r="EC388" s="48"/>
      <c r="ED388" s="48"/>
      <c r="EE388" s="48"/>
      <c r="EF388" s="48"/>
      <c r="EG388" s="48"/>
      <c r="EH388" s="48"/>
      <c r="EI388" s="48"/>
      <c r="EJ388" s="48"/>
      <c r="EK388" s="48"/>
      <c r="EL388" s="48"/>
      <c r="EM388" s="48"/>
      <c r="EN388" s="48"/>
      <c r="EO388" s="48"/>
      <c r="EP388" s="48"/>
      <c r="EQ388" s="48"/>
      <c r="ER388" s="48"/>
      <c r="ES388" s="48"/>
      <c r="ET388" s="48"/>
      <c r="EU388" s="48"/>
      <c r="EV388" s="48"/>
      <c r="EW388" s="48"/>
      <c r="EX388" s="48"/>
      <c r="EY388" s="48"/>
      <c r="EZ388" s="48"/>
      <c r="FA388" s="48"/>
      <c r="FB388" s="48"/>
      <c r="FC388" s="48"/>
      <c r="FD388" s="48"/>
      <c r="FE388" s="48"/>
      <c r="FF388" s="48"/>
      <c r="FG388" s="48"/>
      <c r="FH388" s="48"/>
      <c r="FI388" s="48"/>
      <c r="FJ388" s="48"/>
      <c r="FK388" s="48"/>
      <c r="FL388" s="48"/>
      <c r="FM388" s="48"/>
      <c r="FN388" s="48"/>
      <c r="FO388" s="48"/>
      <c r="FP388" s="48"/>
      <c r="FQ388" s="48"/>
      <c r="FR388" s="48"/>
      <c r="FS388" s="48"/>
      <c r="FT388" s="48"/>
      <c r="FU388" s="48"/>
      <c r="FV388" s="48"/>
      <c r="FW388" s="48"/>
      <c r="FX388" s="48"/>
      <c r="FY388" s="48"/>
      <c r="FZ388" s="48"/>
      <c r="GA388" s="48"/>
      <c r="GB388" s="48"/>
      <c r="GC388" s="48"/>
      <c r="GD388" s="48"/>
      <c r="GE388" s="48"/>
      <c r="GF388" s="48"/>
      <c r="GG388" s="48"/>
      <c r="GH388" s="48"/>
      <c r="GI388" s="48"/>
      <c r="GJ388" s="48"/>
      <c r="GK388" s="48"/>
      <c r="GL388" s="48"/>
      <c r="GM388" s="48"/>
      <c r="GN388" s="48"/>
      <c r="GO388" s="48"/>
      <c r="GP388" s="48"/>
      <c r="GQ388" s="48"/>
      <c r="GR388" s="48"/>
      <c r="GS388" s="48"/>
      <c r="GT388" s="48"/>
      <c r="GU388" s="48"/>
      <c r="GV388" s="48"/>
      <c r="GW388" s="48"/>
      <c r="GX388" s="48"/>
      <c r="GY388" s="48"/>
      <c r="GZ388" s="48"/>
      <c r="HA388" s="48"/>
      <c r="HB388" s="48"/>
      <c r="HC388" s="48"/>
      <c r="HD388" s="48"/>
      <c r="HE388" s="48"/>
      <c r="HF388" s="48"/>
      <c r="HG388" s="48"/>
      <c r="HH388" s="48"/>
      <c r="HI388" s="48"/>
      <c r="HJ388" s="48"/>
      <c r="HK388" s="48"/>
      <c r="HL388" s="48"/>
      <c r="HM388" s="48"/>
      <c r="HN388" s="48"/>
      <c r="HO388" s="48"/>
      <c r="HP388" s="48"/>
      <c r="HQ388" s="48"/>
      <c r="HR388" s="48"/>
      <c r="HS388" s="48"/>
      <c r="HT388" s="48"/>
      <c r="HU388" s="48"/>
      <c r="HV388" s="48"/>
      <c r="HW388" s="48"/>
      <c r="HX388" s="48"/>
      <c r="HY388" s="48"/>
      <c r="HZ388" s="48"/>
      <c r="IA388" s="48"/>
      <c r="IB388" s="48"/>
      <c r="IC388" s="48"/>
      <c r="ID388" s="48"/>
      <c r="IE388" s="48"/>
      <c r="IF388" s="48"/>
      <c r="IG388" s="48"/>
      <c r="IH388" s="48"/>
      <c r="II388" s="48"/>
      <c r="IJ388" s="48"/>
      <c r="IK388" s="48"/>
      <c r="IL388" s="48"/>
      <c r="IM388" s="48"/>
      <c r="IN388" s="48"/>
      <c r="IO388" s="48"/>
      <c r="IP388" s="48"/>
      <c r="IQ388" s="48"/>
      <c r="IR388" s="48"/>
      <c r="IS388" s="48"/>
      <c r="IT388" s="48"/>
      <c r="IU388" s="48"/>
      <c r="IV388" s="48"/>
      <c r="IW388" s="48"/>
      <c r="IX388" s="48"/>
    </row>
    <row r="389" spans="1:258" ht="16" hidden="1" thickBot="1" x14ac:dyDescent="0.3">
      <c r="A389" s="199"/>
      <c r="B389" s="200"/>
      <c r="C389" s="200"/>
      <c r="D389" s="200"/>
      <c r="E389" s="200"/>
      <c r="F389" s="200"/>
      <c r="G389" s="200"/>
      <c r="H389" s="200"/>
      <c r="I389" s="201"/>
      <c r="J389" s="229"/>
      <c r="K389" s="48"/>
      <c r="L389" s="78"/>
      <c r="M389" s="78"/>
      <c r="N389" s="78"/>
      <c r="O389" s="48"/>
      <c r="P389" s="48"/>
      <c r="Q389" s="48"/>
      <c r="R389" s="48"/>
      <c r="S389" s="48"/>
      <c r="T389" s="48"/>
      <c r="U389" s="48"/>
      <c r="V389" s="48"/>
      <c r="W389" s="48"/>
      <c r="X389" s="48"/>
      <c r="Y389" s="48"/>
      <c r="Z389" s="48"/>
      <c r="AA389" s="48"/>
      <c r="AB389" s="48"/>
      <c r="AC389" s="48"/>
      <c r="AD389" s="48"/>
      <c r="AE389" s="48"/>
      <c r="AF389" s="48"/>
      <c r="AG389" s="48"/>
      <c r="AH389" s="48"/>
      <c r="AI389" s="48"/>
      <c r="AJ389" s="48"/>
      <c r="AK389" s="48"/>
      <c r="AL389" s="48"/>
      <c r="AM389" s="48"/>
      <c r="AN389" s="48"/>
      <c r="AO389" s="48"/>
      <c r="AP389" s="48"/>
      <c r="AQ389" s="48"/>
      <c r="AR389" s="48"/>
      <c r="AS389" s="48"/>
      <c r="AT389" s="48"/>
      <c r="AU389" s="48"/>
      <c r="AV389" s="48"/>
      <c r="AW389" s="48"/>
      <c r="AX389" s="48"/>
      <c r="AY389" s="48"/>
      <c r="AZ389" s="48"/>
      <c r="BA389" s="48"/>
      <c r="BB389" s="48"/>
      <c r="BC389" s="48"/>
      <c r="BD389" s="48"/>
      <c r="BE389" s="48"/>
      <c r="BF389" s="48"/>
      <c r="BG389" s="48"/>
      <c r="BH389" s="48"/>
      <c r="BI389" s="48"/>
      <c r="BJ389" s="48"/>
      <c r="BK389" s="48"/>
      <c r="BL389" s="48"/>
      <c r="BM389" s="48"/>
      <c r="BN389" s="48"/>
      <c r="BO389" s="48"/>
      <c r="BP389" s="48"/>
      <c r="BQ389" s="48"/>
      <c r="BR389" s="48"/>
      <c r="BS389" s="48"/>
      <c r="BT389" s="48"/>
      <c r="BU389" s="48"/>
      <c r="BV389" s="48"/>
      <c r="BW389" s="48"/>
      <c r="BX389" s="48"/>
      <c r="BY389" s="48"/>
      <c r="BZ389" s="48"/>
      <c r="CA389" s="48"/>
      <c r="CB389" s="48"/>
      <c r="CC389" s="48"/>
      <c r="CD389" s="48"/>
      <c r="CE389" s="48"/>
      <c r="CF389" s="48"/>
      <c r="CG389" s="48"/>
      <c r="CH389" s="48"/>
      <c r="CI389" s="48"/>
      <c r="CJ389" s="48"/>
      <c r="CK389" s="48"/>
      <c r="CL389" s="48"/>
      <c r="CM389" s="48"/>
      <c r="CN389" s="48"/>
      <c r="CO389" s="48"/>
      <c r="CP389" s="48"/>
      <c r="CQ389" s="48"/>
      <c r="CR389" s="48"/>
      <c r="CS389" s="48"/>
      <c r="CT389" s="48"/>
      <c r="CU389" s="48"/>
      <c r="CV389" s="48"/>
      <c r="CW389" s="48"/>
      <c r="CX389" s="48"/>
      <c r="CY389" s="48"/>
      <c r="CZ389" s="48"/>
      <c r="DA389" s="48"/>
      <c r="DB389" s="48"/>
      <c r="DC389" s="48"/>
      <c r="DD389" s="48"/>
      <c r="DE389" s="48"/>
      <c r="DF389" s="48"/>
      <c r="DG389" s="48"/>
      <c r="DH389" s="48"/>
      <c r="DI389" s="48"/>
      <c r="DJ389" s="48"/>
      <c r="DK389" s="48"/>
      <c r="DL389" s="48"/>
      <c r="DM389" s="48"/>
      <c r="DN389" s="48"/>
      <c r="DO389" s="48"/>
      <c r="DP389" s="48"/>
      <c r="DQ389" s="48"/>
      <c r="DR389" s="48"/>
      <c r="DS389" s="48"/>
      <c r="DT389" s="48"/>
      <c r="DU389" s="48"/>
      <c r="DV389" s="48"/>
      <c r="DW389" s="48"/>
      <c r="DX389" s="48"/>
      <c r="DY389" s="48"/>
      <c r="DZ389" s="48"/>
      <c r="EA389" s="48"/>
      <c r="EB389" s="48"/>
      <c r="EC389" s="48"/>
      <c r="ED389" s="48"/>
      <c r="EE389" s="48"/>
      <c r="EF389" s="48"/>
      <c r="EG389" s="48"/>
      <c r="EH389" s="48"/>
      <c r="EI389" s="48"/>
      <c r="EJ389" s="48"/>
      <c r="EK389" s="48"/>
      <c r="EL389" s="48"/>
      <c r="EM389" s="48"/>
      <c r="EN389" s="48"/>
      <c r="EO389" s="48"/>
      <c r="EP389" s="48"/>
      <c r="EQ389" s="48"/>
      <c r="ER389" s="48"/>
      <c r="ES389" s="48"/>
      <c r="ET389" s="48"/>
      <c r="EU389" s="48"/>
      <c r="EV389" s="48"/>
      <c r="EW389" s="48"/>
      <c r="EX389" s="48"/>
      <c r="EY389" s="48"/>
      <c r="EZ389" s="48"/>
      <c r="FA389" s="48"/>
      <c r="FB389" s="48"/>
      <c r="FC389" s="48"/>
      <c r="FD389" s="48"/>
      <c r="FE389" s="48"/>
      <c r="FF389" s="48"/>
      <c r="FG389" s="48"/>
      <c r="FH389" s="48"/>
      <c r="FI389" s="48"/>
      <c r="FJ389" s="48"/>
      <c r="FK389" s="48"/>
      <c r="FL389" s="48"/>
      <c r="FM389" s="48"/>
      <c r="FN389" s="48"/>
      <c r="FO389" s="48"/>
      <c r="FP389" s="48"/>
      <c r="FQ389" s="48"/>
      <c r="FR389" s="48"/>
      <c r="FS389" s="48"/>
      <c r="FT389" s="48"/>
      <c r="FU389" s="48"/>
      <c r="FV389" s="48"/>
      <c r="FW389" s="48"/>
      <c r="FX389" s="48"/>
      <c r="FY389" s="48"/>
      <c r="FZ389" s="48"/>
      <c r="GA389" s="48"/>
      <c r="GB389" s="48"/>
      <c r="GC389" s="48"/>
      <c r="GD389" s="48"/>
      <c r="GE389" s="48"/>
      <c r="GF389" s="48"/>
      <c r="GG389" s="48"/>
      <c r="GH389" s="48"/>
      <c r="GI389" s="48"/>
      <c r="GJ389" s="48"/>
      <c r="GK389" s="48"/>
      <c r="GL389" s="48"/>
      <c r="GM389" s="48"/>
      <c r="GN389" s="48"/>
      <c r="GO389" s="48"/>
      <c r="GP389" s="48"/>
      <c r="GQ389" s="48"/>
      <c r="GR389" s="48"/>
      <c r="GS389" s="48"/>
      <c r="GT389" s="48"/>
      <c r="GU389" s="48"/>
      <c r="GV389" s="48"/>
      <c r="GW389" s="48"/>
      <c r="GX389" s="48"/>
      <c r="GY389" s="48"/>
      <c r="GZ389" s="48"/>
      <c r="HA389" s="48"/>
      <c r="HB389" s="48"/>
      <c r="HC389" s="48"/>
      <c r="HD389" s="48"/>
      <c r="HE389" s="48"/>
      <c r="HF389" s="48"/>
      <c r="HG389" s="48"/>
      <c r="HH389" s="48"/>
      <c r="HI389" s="48"/>
      <c r="HJ389" s="48"/>
      <c r="HK389" s="48"/>
      <c r="HL389" s="48"/>
      <c r="HM389" s="48"/>
      <c r="HN389" s="48"/>
      <c r="HO389" s="48"/>
      <c r="HP389" s="48"/>
      <c r="HQ389" s="48"/>
      <c r="HR389" s="48"/>
      <c r="HS389" s="48"/>
      <c r="HT389" s="48"/>
      <c r="HU389" s="48"/>
      <c r="HV389" s="48"/>
      <c r="HW389" s="48"/>
      <c r="HX389" s="48"/>
      <c r="HY389" s="48"/>
      <c r="HZ389" s="48"/>
      <c r="IA389" s="48"/>
      <c r="IB389" s="48"/>
      <c r="IC389" s="48"/>
      <c r="ID389" s="48"/>
      <c r="IE389" s="48"/>
      <c r="IF389" s="48"/>
      <c r="IG389" s="48"/>
      <c r="IH389" s="48"/>
      <c r="II389" s="48"/>
      <c r="IJ389" s="48"/>
      <c r="IK389" s="48"/>
      <c r="IL389" s="48"/>
      <c r="IM389" s="48"/>
      <c r="IN389" s="48"/>
      <c r="IO389" s="48"/>
      <c r="IP389" s="48"/>
      <c r="IQ389" s="48"/>
      <c r="IR389" s="48"/>
      <c r="IS389" s="48"/>
      <c r="IT389" s="48"/>
      <c r="IU389" s="48"/>
      <c r="IV389" s="48"/>
      <c r="IW389" s="48"/>
      <c r="IX389" s="48"/>
    </row>
    <row r="390" spans="1:258" ht="32.25" hidden="1" customHeight="1" x14ac:dyDescent="0.25">
      <c r="A390" s="278" t="s">
        <v>47</v>
      </c>
      <c r="B390" s="279"/>
      <c r="C390" s="280"/>
      <c r="D390" s="280"/>
      <c r="E390" s="280"/>
      <c r="F390" s="280"/>
      <c r="G390" s="280"/>
      <c r="H390" s="198"/>
      <c r="I390" s="281">
        <v>0</v>
      </c>
      <c r="J390" s="227"/>
      <c r="K390" s="48"/>
      <c r="L390" s="78"/>
      <c r="M390" s="78"/>
      <c r="N390" s="78"/>
      <c r="O390" s="48"/>
      <c r="P390" s="48"/>
      <c r="Q390" s="48"/>
      <c r="R390" s="48"/>
      <c r="S390" s="48"/>
      <c r="T390" s="48"/>
      <c r="U390" s="48"/>
      <c r="V390" s="48"/>
      <c r="W390" s="48"/>
      <c r="X390" s="48"/>
      <c r="Y390" s="48"/>
      <c r="Z390" s="48"/>
      <c r="AA390" s="48"/>
      <c r="AB390" s="48"/>
      <c r="AC390" s="48"/>
      <c r="AD390" s="48"/>
      <c r="AE390" s="48"/>
      <c r="AF390" s="48"/>
      <c r="AG390" s="48"/>
      <c r="AH390" s="48"/>
      <c r="AI390" s="48"/>
      <c r="AJ390" s="48"/>
      <c r="AK390" s="48"/>
      <c r="AL390" s="48"/>
      <c r="AM390" s="48"/>
      <c r="AN390" s="48"/>
      <c r="AO390" s="48"/>
      <c r="AP390" s="48"/>
      <c r="AQ390" s="48"/>
      <c r="AR390" s="48"/>
      <c r="AS390" s="48"/>
      <c r="AT390" s="48"/>
      <c r="AU390" s="48"/>
      <c r="AV390" s="48"/>
      <c r="AW390" s="48"/>
      <c r="AX390" s="48"/>
      <c r="AY390" s="48"/>
      <c r="AZ390" s="48"/>
      <c r="BA390" s="48"/>
      <c r="BB390" s="48"/>
      <c r="BC390" s="48"/>
      <c r="BD390" s="48"/>
      <c r="BE390" s="48"/>
      <c r="BF390" s="48"/>
      <c r="BG390" s="48"/>
      <c r="BH390" s="48"/>
      <c r="BI390" s="48"/>
      <c r="BJ390" s="48"/>
      <c r="BK390" s="48"/>
      <c r="BL390" s="48"/>
      <c r="BM390" s="48"/>
      <c r="BN390" s="48"/>
      <c r="BO390" s="48"/>
      <c r="BP390" s="48"/>
      <c r="BQ390" s="48"/>
      <c r="BR390" s="48"/>
      <c r="BS390" s="48"/>
      <c r="BT390" s="48"/>
      <c r="BU390" s="48"/>
      <c r="BV390" s="48"/>
      <c r="BW390" s="48"/>
      <c r="BX390" s="48"/>
      <c r="BY390" s="48"/>
      <c r="BZ390" s="48"/>
      <c r="CA390" s="48"/>
      <c r="CB390" s="48"/>
      <c r="CC390" s="48"/>
      <c r="CD390" s="48"/>
      <c r="CE390" s="48"/>
      <c r="CF390" s="48"/>
      <c r="CG390" s="48"/>
      <c r="CH390" s="48"/>
      <c r="CI390" s="48"/>
      <c r="CJ390" s="48"/>
      <c r="CK390" s="48"/>
      <c r="CL390" s="48"/>
      <c r="CM390" s="48"/>
      <c r="CN390" s="48"/>
      <c r="CO390" s="48"/>
      <c r="CP390" s="48"/>
      <c r="CQ390" s="48"/>
      <c r="CR390" s="48"/>
      <c r="CS390" s="48"/>
      <c r="CT390" s="48"/>
      <c r="CU390" s="48"/>
      <c r="CV390" s="48"/>
      <c r="CW390" s="48"/>
      <c r="CX390" s="48"/>
      <c r="CY390" s="48"/>
      <c r="CZ390" s="48"/>
      <c r="DA390" s="48"/>
      <c r="DB390" s="48"/>
      <c r="DC390" s="48"/>
      <c r="DD390" s="48"/>
      <c r="DE390" s="48"/>
      <c r="DF390" s="48"/>
      <c r="DG390" s="48"/>
      <c r="DH390" s="48"/>
      <c r="DI390" s="48"/>
      <c r="DJ390" s="48"/>
      <c r="DK390" s="48"/>
      <c r="DL390" s="48"/>
      <c r="DM390" s="48"/>
      <c r="DN390" s="48"/>
      <c r="DO390" s="48"/>
      <c r="DP390" s="48"/>
      <c r="DQ390" s="48"/>
      <c r="DR390" s="48"/>
      <c r="DS390" s="48"/>
      <c r="DT390" s="48"/>
      <c r="DU390" s="48"/>
      <c r="DV390" s="48"/>
      <c r="DW390" s="48"/>
      <c r="DX390" s="48"/>
      <c r="DY390" s="48"/>
      <c r="DZ390" s="48"/>
      <c r="EA390" s="48"/>
      <c r="EB390" s="48"/>
      <c r="EC390" s="48"/>
      <c r="ED390" s="48"/>
      <c r="EE390" s="48"/>
      <c r="EF390" s="48"/>
      <c r="EG390" s="48"/>
      <c r="EH390" s="48"/>
      <c r="EI390" s="48"/>
      <c r="EJ390" s="48"/>
      <c r="EK390" s="48"/>
      <c r="EL390" s="48"/>
      <c r="EM390" s="48"/>
      <c r="EN390" s="48"/>
      <c r="EO390" s="48"/>
      <c r="EP390" s="48"/>
      <c r="EQ390" s="48"/>
      <c r="ER390" s="48"/>
      <c r="ES390" s="48"/>
      <c r="ET390" s="48"/>
      <c r="EU390" s="48"/>
      <c r="EV390" s="48"/>
      <c r="EW390" s="48"/>
      <c r="EX390" s="48"/>
      <c r="EY390" s="48"/>
      <c r="EZ390" s="48"/>
      <c r="FA390" s="48"/>
      <c r="FB390" s="48"/>
      <c r="FC390" s="48"/>
      <c r="FD390" s="48"/>
      <c r="FE390" s="48"/>
      <c r="FF390" s="48"/>
      <c r="FG390" s="48"/>
      <c r="FH390" s="48"/>
      <c r="FI390" s="48"/>
      <c r="FJ390" s="48"/>
      <c r="FK390" s="48"/>
      <c r="FL390" s="48"/>
      <c r="FM390" s="48"/>
      <c r="FN390" s="48"/>
      <c r="FO390" s="48"/>
      <c r="FP390" s="48"/>
      <c r="FQ390" s="48"/>
      <c r="FR390" s="48"/>
      <c r="FS390" s="48"/>
      <c r="FT390" s="48"/>
      <c r="FU390" s="48"/>
      <c r="FV390" s="48"/>
      <c r="FW390" s="48"/>
      <c r="FX390" s="48"/>
      <c r="FY390" s="48"/>
      <c r="FZ390" s="48"/>
      <c r="GA390" s="48"/>
      <c r="GB390" s="48"/>
      <c r="GC390" s="48"/>
      <c r="GD390" s="48"/>
      <c r="GE390" s="48"/>
      <c r="GF390" s="48"/>
      <c r="GG390" s="48"/>
      <c r="GH390" s="48"/>
      <c r="GI390" s="48"/>
      <c r="GJ390" s="48"/>
      <c r="GK390" s="48"/>
      <c r="GL390" s="48"/>
      <c r="GM390" s="48"/>
      <c r="GN390" s="48"/>
      <c r="GO390" s="48"/>
      <c r="GP390" s="48"/>
      <c r="GQ390" s="48"/>
      <c r="GR390" s="48"/>
      <c r="GS390" s="48"/>
      <c r="GT390" s="48"/>
      <c r="GU390" s="48"/>
      <c r="GV390" s="48"/>
      <c r="GW390" s="48"/>
      <c r="GX390" s="48"/>
      <c r="GY390" s="48"/>
      <c r="GZ390" s="48"/>
      <c r="HA390" s="48"/>
      <c r="HB390" s="48"/>
      <c r="HC390" s="48"/>
      <c r="HD390" s="48"/>
      <c r="HE390" s="48"/>
      <c r="HF390" s="48"/>
      <c r="HG390" s="48"/>
      <c r="HH390" s="48"/>
      <c r="HI390" s="48"/>
      <c r="HJ390" s="48"/>
      <c r="HK390" s="48"/>
      <c r="HL390" s="48"/>
      <c r="HM390" s="48"/>
      <c r="HN390" s="48"/>
      <c r="HO390" s="48"/>
      <c r="HP390" s="48"/>
      <c r="HQ390" s="48"/>
      <c r="HR390" s="48"/>
      <c r="HS390" s="48"/>
      <c r="HT390" s="48"/>
      <c r="HU390" s="48"/>
      <c r="HV390" s="48"/>
      <c r="HW390" s="48"/>
      <c r="HX390" s="48"/>
      <c r="HY390" s="48"/>
      <c r="HZ390" s="48"/>
      <c r="IA390" s="48"/>
      <c r="IB390" s="48"/>
      <c r="IC390" s="48"/>
      <c r="ID390" s="48"/>
      <c r="IE390" s="48"/>
      <c r="IF390" s="48"/>
      <c r="IG390" s="48"/>
      <c r="IH390" s="48"/>
      <c r="II390" s="48"/>
      <c r="IJ390" s="48"/>
      <c r="IK390" s="48"/>
      <c r="IL390" s="48"/>
      <c r="IM390" s="48"/>
      <c r="IN390" s="48"/>
      <c r="IO390" s="48"/>
      <c r="IP390" s="48"/>
      <c r="IQ390" s="48"/>
      <c r="IR390" s="48"/>
      <c r="IS390" s="48"/>
      <c r="IT390" s="48"/>
      <c r="IU390" s="48"/>
      <c r="IV390" s="48"/>
      <c r="IW390" s="48"/>
      <c r="IX390" s="48"/>
    </row>
    <row r="391" spans="1:258" hidden="1" x14ac:dyDescent="0.25">
      <c r="A391" s="195" t="s">
        <v>95</v>
      </c>
      <c r="B391" s="196"/>
      <c r="C391" s="272" t="s">
        <v>94</v>
      </c>
      <c r="D391" s="272"/>
      <c r="E391" s="272"/>
      <c r="F391" s="272"/>
      <c r="G391" s="275"/>
      <c r="H391" s="9"/>
      <c r="I391" s="282"/>
      <c r="J391" s="227"/>
      <c r="K391" s="48"/>
      <c r="L391" s="78"/>
      <c r="M391" s="78"/>
      <c r="N391" s="78"/>
      <c r="O391" s="48"/>
      <c r="P391" s="48"/>
      <c r="Q391" s="48"/>
      <c r="R391" s="48"/>
      <c r="S391" s="48"/>
      <c r="T391" s="48"/>
      <c r="U391" s="48"/>
      <c r="V391" s="48"/>
      <c r="W391" s="48"/>
      <c r="X391" s="48"/>
      <c r="Y391" s="48"/>
      <c r="Z391" s="48"/>
      <c r="AA391" s="48"/>
      <c r="AB391" s="48"/>
      <c r="AC391" s="48"/>
      <c r="AD391" s="48"/>
      <c r="AE391" s="48"/>
      <c r="AF391" s="48"/>
      <c r="AG391" s="48"/>
      <c r="AH391" s="48"/>
      <c r="AI391" s="48"/>
      <c r="AJ391" s="48"/>
      <c r="AK391" s="48"/>
      <c r="AL391" s="48"/>
      <c r="AM391" s="48"/>
      <c r="AN391" s="48"/>
      <c r="AO391" s="48"/>
      <c r="AP391" s="48"/>
      <c r="AQ391" s="48"/>
      <c r="AR391" s="48"/>
      <c r="AS391" s="48"/>
      <c r="AT391" s="48"/>
      <c r="AU391" s="48"/>
      <c r="AV391" s="48"/>
      <c r="AW391" s="48"/>
      <c r="AX391" s="48"/>
      <c r="AY391" s="48"/>
      <c r="AZ391" s="48"/>
      <c r="BA391" s="48"/>
      <c r="BB391" s="48"/>
      <c r="BC391" s="48"/>
      <c r="BD391" s="48"/>
      <c r="BE391" s="48"/>
      <c r="BF391" s="48"/>
      <c r="BG391" s="48"/>
      <c r="BH391" s="48"/>
      <c r="BI391" s="48"/>
      <c r="BJ391" s="48"/>
      <c r="BK391" s="48"/>
      <c r="BL391" s="48"/>
      <c r="BM391" s="48"/>
      <c r="BN391" s="48"/>
      <c r="BO391" s="48"/>
      <c r="BP391" s="48"/>
      <c r="BQ391" s="48"/>
      <c r="BR391" s="48"/>
      <c r="BS391" s="48"/>
      <c r="BT391" s="48"/>
      <c r="BU391" s="48"/>
      <c r="BV391" s="48"/>
      <c r="BW391" s="48"/>
      <c r="BX391" s="48"/>
      <c r="BY391" s="48"/>
      <c r="BZ391" s="48"/>
      <c r="CA391" s="48"/>
      <c r="CB391" s="48"/>
      <c r="CC391" s="48"/>
      <c r="CD391" s="48"/>
      <c r="CE391" s="48"/>
      <c r="CF391" s="48"/>
      <c r="CG391" s="48"/>
      <c r="CH391" s="48"/>
      <c r="CI391" s="48"/>
      <c r="CJ391" s="48"/>
      <c r="CK391" s="48"/>
      <c r="CL391" s="48"/>
      <c r="CM391" s="48"/>
      <c r="CN391" s="48"/>
      <c r="CO391" s="48"/>
      <c r="CP391" s="48"/>
      <c r="CQ391" s="48"/>
      <c r="CR391" s="48"/>
      <c r="CS391" s="48"/>
      <c r="CT391" s="48"/>
      <c r="CU391" s="48"/>
      <c r="CV391" s="48"/>
      <c r="CW391" s="48"/>
      <c r="CX391" s="48"/>
      <c r="CY391" s="48"/>
      <c r="CZ391" s="48"/>
      <c r="DA391" s="48"/>
      <c r="DB391" s="48"/>
      <c r="DC391" s="48"/>
      <c r="DD391" s="48"/>
      <c r="DE391" s="48"/>
      <c r="DF391" s="48"/>
      <c r="DG391" s="48"/>
      <c r="DH391" s="48"/>
      <c r="DI391" s="48"/>
      <c r="DJ391" s="48"/>
      <c r="DK391" s="48"/>
      <c r="DL391" s="48"/>
      <c r="DM391" s="48"/>
      <c r="DN391" s="48"/>
      <c r="DO391" s="48"/>
      <c r="DP391" s="48"/>
      <c r="DQ391" s="48"/>
      <c r="DR391" s="48"/>
      <c r="DS391" s="48"/>
      <c r="DT391" s="48"/>
      <c r="DU391" s="48"/>
      <c r="DV391" s="48"/>
      <c r="DW391" s="48"/>
      <c r="DX391" s="48"/>
      <c r="DY391" s="48"/>
      <c r="DZ391" s="48"/>
      <c r="EA391" s="48"/>
      <c r="EB391" s="48"/>
      <c r="EC391" s="48"/>
      <c r="ED391" s="48"/>
      <c r="EE391" s="48"/>
      <c r="EF391" s="48"/>
      <c r="EG391" s="48"/>
      <c r="EH391" s="48"/>
      <c r="EI391" s="48"/>
      <c r="EJ391" s="48"/>
      <c r="EK391" s="48"/>
      <c r="EL391" s="48"/>
      <c r="EM391" s="48"/>
      <c r="EN391" s="48"/>
      <c r="EO391" s="48"/>
      <c r="EP391" s="48"/>
      <c r="EQ391" s="48"/>
      <c r="ER391" s="48"/>
      <c r="ES391" s="48"/>
      <c r="ET391" s="48"/>
      <c r="EU391" s="48"/>
      <c r="EV391" s="48"/>
      <c r="EW391" s="48"/>
      <c r="EX391" s="48"/>
      <c r="EY391" s="48"/>
      <c r="EZ391" s="48"/>
      <c r="FA391" s="48"/>
      <c r="FB391" s="48"/>
      <c r="FC391" s="48"/>
      <c r="FD391" s="48"/>
      <c r="FE391" s="48"/>
      <c r="FF391" s="48"/>
      <c r="FG391" s="48"/>
      <c r="FH391" s="48"/>
      <c r="FI391" s="48"/>
      <c r="FJ391" s="48"/>
      <c r="FK391" s="48"/>
      <c r="FL391" s="48"/>
      <c r="FM391" s="48"/>
      <c r="FN391" s="48"/>
      <c r="FO391" s="48"/>
      <c r="FP391" s="48"/>
      <c r="FQ391" s="48"/>
      <c r="FR391" s="48"/>
      <c r="FS391" s="48"/>
      <c r="FT391" s="48"/>
      <c r="FU391" s="48"/>
      <c r="FV391" s="48"/>
      <c r="FW391" s="48"/>
      <c r="FX391" s="48"/>
      <c r="FY391" s="48"/>
      <c r="FZ391" s="48"/>
      <c r="GA391" s="48"/>
      <c r="GB391" s="48"/>
      <c r="GC391" s="48"/>
      <c r="GD391" s="48"/>
      <c r="GE391" s="48"/>
      <c r="GF391" s="48"/>
      <c r="GG391" s="48"/>
      <c r="GH391" s="48"/>
      <c r="GI391" s="48"/>
      <c r="GJ391" s="48"/>
      <c r="GK391" s="48"/>
      <c r="GL391" s="48"/>
      <c r="GM391" s="48"/>
      <c r="GN391" s="48"/>
      <c r="GO391" s="48"/>
      <c r="GP391" s="48"/>
      <c r="GQ391" s="48"/>
      <c r="GR391" s="48"/>
      <c r="GS391" s="48"/>
      <c r="GT391" s="48"/>
      <c r="GU391" s="48"/>
      <c r="GV391" s="48"/>
      <c r="GW391" s="48"/>
      <c r="GX391" s="48"/>
      <c r="GY391" s="48"/>
      <c r="GZ391" s="48"/>
      <c r="HA391" s="48"/>
      <c r="HB391" s="48"/>
      <c r="HC391" s="48"/>
      <c r="HD391" s="48"/>
      <c r="HE391" s="48"/>
      <c r="HF391" s="48"/>
      <c r="HG391" s="48"/>
      <c r="HH391" s="48"/>
      <c r="HI391" s="48"/>
      <c r="HJ391" s="48"/>
      <c r="HK391" s="48"/>
      <c r="HL391" s="48"/>
      <c r="HM391" s="48"/>
      <c r="HN391" s="48"/>
      <c r="HO391" s="48"/>
      <c r="HP391" s="48"/>
      <c r="HQ391" s="48"/>
      <c r="HR391" s="48"/>
      <c r="HS391" s="48"/>
      <c r="HT391" s="48"/>
      <c r="HU391" s="48"/>
      <c r="HV391" s="48"/>
      <c r="HW391" s="48"/>
      <c r="HX391" s="48"/>
      <c r="HY391" s="48"/>
      <c r="HZ391" s="48"/>
      <c r="IA391" s="48"/>
      <c r="IB391" s="48"/>
      <c r="IC391" s="48"/>
      <c r="ID391" s="48"/>
      <c r="IE391" s="48"/>
      <c r="IF391" s="48"/>
      <c r="IG391" s="48"/>
      <c r="IH391" s="48"/>
      <c r="II391" s="48"/>
      <c r="IJ391" s="48"/>
      <c r="IK391" s="48"/>
      <c r="IL391" s="48"/>
      <c r="IM391" s="48"/>
      <c r="IN391" s="48"/>
      <c r="IO391" s="48"/>
      <c r="IP391" s="48"/>
      <c r="IQ391" s="48"/>
      <c r="IR391" s="48"/>
      <c r="IS391" s="48"/>
      <c r="IT391" s="48"/>
      <c r="IU391" s="48"/>
      <c r="IV391" s="48"/>
      <c r="IW391" s="48"/>
      <c r="IX391" s="48"/>
    </row>
    <row r="392" spans="1:258" hidden="1" x14ac:dyDescent="0.25">
      <c r="A392" s="195" t="s">
        <v>96</v>
      </c>
      <c r="B392" s="197"/>
      <c r="C392" s="284"/>
      <c r="D392" s="284"/>
      <c r="E392" s="284"/>
      <c r="F392" s="284"/>
      <c r="G392" s="285"/>
      <c r="H392" s="9"/>
      <c r="I392" s="283"/>
      <c r="J392" s="227"/>
      <c r="K392" s="48"/>
      <c r="L392" s="78"/>
      <c r="M392" s="78"/>
      <c r="N392" s="78"/>
      <c r="O392" s="48"/>
      <c r="P392" s="48"/>
      <c r="Q392" s="48"/>
      <c r="R392" s="48"/>
      <c r="S392" s="48"/>
      <c r="T392" s="48"/>
      <c r="U392" s="48"/>
      <c r="V392" s="48"/>
      <c r="W392" s="48"/>
      <c r="X392" s="48"/>
      <c r="Y392" s="48"/>
      <c r="Z392" s="48"/>
      <c r="AA392" s="48"/>
      <c r="AB392" s="48"/>
      <c r="AC392" s="48"/>
      <c r="AD392" s="48"/>
      <c r="AE392" s="48"/>
      <c r="AF392" s="48"/>
      <c r="AG392" s="48"/>
      <c r="AH392" s="48"/>
      <c r="AI392" s="48"/>
      <c r="AJ392" s="48"/>
      <c r="AK392" s="48"/>
      <c r="AL392" s="48"/>
      <c r="AM392" s="48"/>
      <c r="AN392" s="48"/>
      <c r="AO392" s="48"/>
      <c r="AP392" s="48"/>
      <c r="AQ392" s="48"/>
      <c r="AR392" s="48"/>
      <c r="AS392" s="48"/>
      <c r="AT392" s="48"/>
      <c r="AU392" s="48"/>
      <c r="AV392" s="48"/>
      <c r="AW392" s="48"/>
      <c r="AX392" s="48"/>
      <c r="AY392" s="48"/>
      <c r="AZ392" s="48"/>
      <c r="BA392" s="48"/>
      <c r="BB392" s="48"/>
      <c r="BC392" s="48"/>
      <c r="BD392" s="48"/>
      <c r="BE392" s="48"/>
      <c r="BF392" s="48"/>
      <c r="BG392" s="48"/>
      <c r="BH392" s="48"/>
      <c r="BI392" s="48"/>
      <c r="BJ392" s="48"/>
      <c r="BK392" s="48"/>
      <c r="BL392" s="48"/>
      <c r="BM392" s="48"/>
      <c r="BN392" s="48"/>
      <c r="BO392" s="48"/>
      <c r="BP392" s="48"/>
      <c r="BQ392" s="48"/>
      <c r="BR392" s="48"/>
      <c r="BS392" s="48"/>
      <c r="BT392" s="48"/>
      <c r="BU392" s="48"/>
      <c r="BV392" s="48"/>
      <c r="BW392" s="48"/>
      <c r="BX392" s="48"/>
      <c r="BY392" s="48"/>
      <c r="BZ392" s="48"/>
      <c r="CA392" s="48"/>
      <c r="CB392" s="48"/>
      <c r="CC392" s="48"/>
      <c r="CD392" s="48"/>
      <c r="CE392" s="48"/>
      <c r="CF392" s="48"/>
      <c r="CG392" s="48"/>
      <c r="CH392" s="48"/>
      <c r="CI392" s="48"/>
      <c r="CJ392" s="48"/>
      <c r="CK392" s="48"/>
      <c r="CL392" s="48"/>
      <c r="CM392" s="48"/>
      <c r="CN392" s="48"/>
      <c r="CO392" s="48"/>
      <c r="CP392" s="48"/>
      <c r="CQ392" s="48"/>
      <c r="CR392" s="48"/>
      <c r="CS392" s="48"/>
      <c r="CT392" s="48"/>
      <c r="CU392" s="48"/>
      <c r="CV392" s="48"/>
      <c r="CW392" s="48"/>
      <c r="CX392" s="48"/>
      <c r="CY392" s="48"/>
      <c r="CZ392" s="48"/>
      <c r="DA392" s="48"/>
      <c r="DB392" s="48"/>
      <c r="DC392" s="48"/>
      <c r="DD392" s="48"/>
      <c r="DE392" s="48"/>
      <c r="DF392" s="48"/>
      <c r="DG392" s="48"/>
      <c r="DH392" s="48"/>
      <c r="DI392" s="48"/>
      <c r="DJ392" s="48"/>
      <c r="DK392" s="48"/>
      <c r="DL392" s="48"/>
      <c r="DM392" s="48"/>
      <c r="DN392" s="48"/>
      <c r="DO392" s="48"/>
      <c r="DP392" s="48"/>
      <c r="DQ392" s="48"/>
      <c r="DR392" s="48"/>
      <c r="DS392" s="48"/>
      <c r="DT392" s="48"/>
      <c r="DU392" s="48"/>
      <c r="DV392" s="48"/>
      <c r="DW392" s="48"/>
      <c r="DX392" s="48"/>
      <c r="DY392" s="48"/>
      <c r="DZ392" s="48"/>
      <c r="EA392" s="48"/>
      <c r="EB392" s="48"/>
      <c r="EC392" s="48"/>
      <c r="ED392" s="48"/>
      <c r="EE392" s="48"/>
      <c r="EF392" s="48"/>
      <c r="EG392" s="48"/>
      <c r="EH392" s="48"/>
      <c r="EI392" s="48"/>
      <c r="EJ392" s="48"/>
      <c r="EK392" s="48"/>
      <c r="EL392" s="48"/>
      <c r="EM392" s="48"/>
      <c r="EN392" s="48"/>
      <c r="EO392" s="48"/>
      <c r="EP392" s="48"/>
      <c r="EQ392" s="48"/>
      <c r="ER392" s="48"/>
      <c r="ES392" s="48"/>
      <c r="ET392" s="48"/>
      <c r="EU392" s="48"/>
      <c r="EV392" s="48"/>
      <c r="EW392" s="48"/>
      <c r="EX392" s="48"/>
      <c r="EY392" s="48"/>
      <c r="EZ392" s="48"/>
      <c r="FA392" s="48"/>
      <c r="FB392" s="48"/>
      <c r="FC392" s="48"/>
      <c r="FD392" s="48"/>
      <c r="FE392" s="48"/>
      <c r="FF392" s="48"/>
      <c r="FG392" s="48"/>
      <c r="FH392" s="48"/>
      <c r="FI392" s="48"/>
      <c r="FJ392" s="48"/>
      <c r="FK392" s="48"/>
      <c r="FL392" s="48"/>
      <c r="FM392" s="48"/>
      <c r="FN392" s="48"/>
      <c r="FO392" s="48"/>
      <c r="FP392" s="48"/>
      <c r="FQ392" s="48"/>
      <c r="FR392" s="48"/>
      <c r="FS392" s="48"/>
      <c r="FT392" s="48"/>
      <c r="FU392" s="48"/>
      <c r="FV392" s="48"/>
      <c r="FW392" s="48"/>
      <c r="FX392" s="48"/>
      <c r="FY392" s="48"/>
      <c r="FZ392" s="48"/>
      <c r="GA392" s="48"/>
      <c r="GB392" s="48"/>
      <c r="GC392" s="48"/>
      <c r="GD392" s="48"/>
      <c r="GE392" s="48"/>
      <c r="GF392" s="48"/>
      <c r="GG392" s="48"/>
      <c r="GH392" s="48"/>
      <c r="GI392" s="48"/>
      <c r="GJ392" s="48"/>
      <c r="GK392" s="48"/>
      <c r="GL392" s="48"/>
      <c r="GM392" s="48"/>
      <c r="GN392" s="48"/>
      <c r="GO392" s="48"/>
      <c r="GP392" s="48"/>
      <c r="GQ392" s="48"/>
      <c r="GR392" s="48"/>
      <c r="GS392" s="48"/>
      <c r="GT392" s="48"/>
      <c r="GU392" s="48"/>
      <c r="GV392" s="48"/>
      <c r="GW392" s="48"/>
      <c r="GX392" s="48"/>
      <c r="GY392" s="48"/>
      <c r="GZ392" s="48"/>
      <c r="HA392" s="48"/>
      <c r="HB392" s="48"/>
      <c r="HC392" s="48"/>
      <c r="HD392" s="48"/>
      <c r="HE392" s="48"/>
      <c r="HF392" s="48"/>
      <c r="HG392" s="48"/>
      <c r="HH392" s="48"/>
      <c r="HI392" s="48"/>
      <c r="HJ392" s="48"/>
      <c r="HK392" s="48"/>
      <c r="HL392" s="48"/>
      <c r="HM392" s="48"/>
      <c r="HN392" s="48"/>
      <c r="HO392" s="48"/>
      <c r="HP392" s="48"/>
      <c r="HQ392" s="48"/>
      <c r="HR392" s="48"/>
      <c r="HS392" s="48"/>
      <c r="HT392" s="48"/>
      <c r="HU392" s="48"/>
      <c r="HV392" s="48"/>
      <c r="HW392" s="48"/>
      <c r="HX392" s="48"/>
      <c r="HY392" s="48"/>
      <c r="HZ392" s="48"/>
      <c r="IA392" s="48"/>
      <c r="IB392" s="48"/>
      <c r="IC392" s="48"/>
      <c r="ID392" s="48"/>
      <c r="IE392" s="48"/>
      <c r="IF392" s="48"/>
      <c r="IG392" s="48"/>
      <c r="IH392" s="48"/>
      <c r="II392" s="48"/>
      <c r="IJ392" s="48"/>
      <c r="IK392" s="48"/>
      <c r="IL392" s="48"/>
      <c r="IM392" s="48"/>
      <c r="IN392" s="48"/>
      <c r="IO392" s="48"/>
      <c r="IP392" s="48"/>
      <c r="IQ392" s="48"/>
      <c r="IR392" s="48"/>
      <c r="IS392" s="48"/>
      <c r="IT392" s="48"/>
      <c r="IU392" s="48"/>
      <c r="IV392" s="48"/>
      <c r="IW392" s="48"/>
      <c r="IX392" s="48"/>
    </row>
    <row r="393" spans="1:258" ht="31.5" hidden="1" customHeight="1" x14ac:dyDescent="0.25">
      <c r="A393" s="267" t="s">
        <v>48</v>
      </c>
      <c r="B393" s="268"/>
      <c r="C393" s="269"/>
      <c r="D393" s="269"/>
      <c r="E393" s="269"/>
      <c r="F393" s="269"/>
      <c r="G393" s="269"/>
      <c r="H393" s="269"/>
      <c r="I393" s="270"/>
      <c r="J393" s="101"/>
      <c r="K393" s="48"/>
      <c r="L393" s="78"/>
      <c r="M393" s="78"/>
      <c r="N393" s="78"/>
      <c r="O393" s="48"/>
      <c r="P393" s="48"/>
      <c r="Q393" s="48"/>
      <c r="R393" s="48"/>
      <c r="S393" s="48"/>
      <c r="T393" s="48"/>
      <c r="U393" s="48"/>
      <c r="V393" s="48"/>
      <c r="W393" s="48"/>
      <c r="X393" s="48"/>
      <c r="Y393" s="48"/>
      <c r="Z393" s="48"/>
      <c r="AA393" s="48"/>
      <c r="AB393" s="48"/>
      <c r="AC393" s="48"/>
      <c r="AD393" s="48"/>
      <c r="AE393" s="48"/>
      <c r="AF393" s="48"/>
      <c r="AG393" s="48"/>
      <c r="AH393" s="48"/>
      <c r="AI393" s="48"/>
      <c r="AJ393" s="48"/>
      <c r="AK393" s="48"/>
      <c r="AL393" s="48"/>
      <c r="AM393" s="48"/>
      <c r="AN393" s="48"/>
      <c r="AO393" s="48"/>
      <c r="AP393" s="48"/>
      <c r="AQ393" s="48"/>
      <c r="AR393" s="48"/>
      <c r="AS393" s="48"/>
      <c r="AT393" s="48"/>
      <c r="AU393" s="48"/>
      <c r="AV393" s="48"/>
      <c r="AW393" s="48"/>
      <c r="AX393" s="48"/>
      <c r="AY393" s="48"/>
      <c r="AZ393" s="48"/>
      <c r="BA393" s="48"/>
      <c r="BB393" s="48"/>
      <c r="BC393" s="48"/>
      <c r="BD393" s="48"/>
      <c r="BE393" s="48"/>
      <c r="BF393" s="48"/>
      <c r="BG393" s="48"/>
      <c r="BH393" s="48"/>
      <c r="BI393" s="48"/>
      <c r="BJ393" s="48"/>
      <c r="BK393" s="48"/>
      <c r="BL393" s="48"/>
      <c r="BM393" s="48"/>
      <c r="BN393" s="48"/>
      <c r="BO393" s="48"/>
      <c r="BP393" s="48"/>
      <c r="BQ393" s="48"/>
      <c r="BR393" s="48"/>
      <c r="BS393" s="48"/>
      <c r="BT393" s="48"/>
      <c r="BU393" s="48"/>
      <c r="BV393" s="48"/>
      <c r="BW393" s="48"/>
      <c r="BX393" s="48"/>
      <c r="BY393" s="48"/>
      <c r="BZ393" s="48"/>
      <c r="CA393" s="48"/>
      <c r="CB393" s="48"/>
      <c r="CC393" s="48"/>
      <c r="CD393" s="48"/>
      <c r="CE393" s="48"/>
      <c r="CF393" s="48"/>
      <c r="CG393" s="48"/>
      <c r="CH393" s="48"/>
      <c r="CI393" s="48"/>
      <c r="CJ393" s="48"/>
      <c r="CK393" s="48"/>
      <c r="CL393" s="48"/>
      <c r="CM393" s="48"/>
      <c r="CN393" s="48"/>
      <c r="CO393" s="48"/>
      <c r="CP393" s="48"/>
      <c r="CQ393" s="48"/>
      <c r="CR393" s="48"/>
      <c r="CS393" s="48"/>
      <c r="CT393" s="48"/>
      <c r="CU393" s="48"/>
      <c r="CV393" s="48"/>
      <c r="CW393" s="48"/>
      <c r="CX393" s="48"/>
      <c r="CY393" s="48"/>
      <c r="CZ393" s="48"/>
      <c r="DA393" s="48"/>
      <c r="DB393" s="48"/>
      <c r="DC393" s="48"/>
      <c r="DD393" s="48"/>
      <c r="DE393" s="48"/>
      <c r="DF393" s="48"/>
      <c r="DG393" s="48"/>
      <c r="DH393" s="48"/>
      <c r="DI393" s="48"/>
      <c r="DJ393" s="48"/>
      <c r="DK393" s="48"/>
      <c r="DL393" s="48"/>
      <c r="DM393" s="48"/>
      <c r="DN393" s="48"/>
      <c r="DO393" s="48"/>
      <c r="DP393" s="48"/>
      <c r="DQ393" s="48"/>
      <c r="DR393" s="48"/>
      <c r="DS393" s="48"/>
      <c r="DT393" s="48"/>
      <c r="DU393" s="48"/>
      <c r="DV393" s="48"/>
      <c r="DW393" s="48"/>
      <c r="DX393" s="48"/>
      <c r="DY393" s="48"/>
      <c r="DZ393" s="48"/>
      <c r="EA393" s="48"/>
      <c r="EB393" s="48"/>
      <c r="EC393" s="48"/>
      <c r="ED393" s="48"/>
      <c r="EE393" s="48"/>
      <c r="EF393" s="48"/>
      <c r="EG393" s="48"/>
      <c r="EH393" s="48"/>
      <c r="EI393" s="48"/>
      <c r="EJ393" s="48"/>
      <c r="EK393" s="48"/>
      <c r="EL393" s="48"/>
      <c r="EM393" s="48"/>
      <c r="EN393" s="48"/>
      <c r="EO393" s="48"/>
      <c r="EP393" s="48"/>
      <c r="EQ393" s="48"/>
      <c r="ER393" s="48"/>
      <c r="ES393" s="48"/>
      <c r="ET393" s="48"/>
      <c r="EU393" s="48"/>
      <c r="EV393" s="48"/>
      <c r="EW393" s="48"/>
      <c r="EX393" s="48"/>
      <c r="EY393" s="48"/>
      <c r="EZ393" s="48"/>
      <c r="FA393" s="48"/>
      <c r="FB393" s="48"/>
      <c r="FC393" s="48"/>
      <c r="FD393" s="48"/>
      <c r="FE393" s="48"/>
      <c r="FF393" s="48"/>
      <c r="FG393" s="48"/>
      <c r="FH393" s="48"/>
      <c r="FI393" s="48"/>
      <c r="FJ393" s="48"/>
      <c r="FK393" s="48"/>
      <c r="FL393" s="48"/>
      <c r="FM393" s="48"/>
      <c r="FN393" s="48"/>
      <c r="FO393" s="48"/>
      <c r="FP393" s="48"/>
      <c r="FQ393" s="48"/>
      <c r="FR393" s="48"/>
      <c r="FS393" s="48"/>
      <c r="FT393" s="48"/>
      <c r="FU393" s="48"/>
      <c r="FV393" s="48"/>
      <c r="FW393" s="48"/>
      <c r="FX393" s="48"/>
      <c r="FY393" s="48"/>
      <c r="FZ393" s="48"/>
      <c r="GA393" s="48"/>
      <c r="GB393" s="48"/>
      <c r="GC393" s="48"/>
      <c r="GD393" s="48"/>
      <c r="GE393" s="48"/>
      <c r="GF393" s="48"/>
      <c r="GG393" s="48"/>
      <c r="GH393" s="48"/>
      <c r="GI393" s="48"/>
      <c r="GJ393" s="48"/>
      <c r="GK393" s="48"/>
      <c r="GL393" s="48"/>
      <c r="GM393" s="48"/>
      <c r="GN393" s="48"/>
      <c r="GO393" s="48"/>
      <c r="GP393" s="48"/>
      <c r="GQ393" s="48"/>
      <c r="GR393" s="48"/>
      <c r="GS393" s="48"/>
      <c r="GT393" s="48"/>
      <c r="GU393" s="48"/>
      <c r="GV393" s="48"/>
      <c r="GW393" s="48"/>
      <c r="GX393" s="48"/>
      <c r="GY393" s="48"/>
      <c r="GZ393" s="48"/>
      <c r="HA393" s="48"/>
      <c r="HB393" s="48"/>
      <c r="HC393" s="48"/>
      <c r="HD393" s="48"/>
      <c r="HE393" s="48"/>
      <c r="HF393" s="48"/>
      <c r="HG393" s="48"/>
      <c r="HH393" s="48"/>
      <c r="HI393" s="48"/>
      <c r="HJ393" s="48"/>
      <c r="HK393" s="48"/>
      <c r="HL393" s="48"/>
      <c r="HM393" s="48"/>
      <c r="HN393" s="48"/>
      <c r="HO393" s="48"/>
      <c r="HP393" s="48"/>
      <c r="HQ393" s="48"/>
      <c r="HR393" s="48"/>
      <c r="HS393" s="48"/>
      <c r="HT393" s="48"/>
      <c r="HU393" s="48"/>
      <c r="HV393" s="48"/>
      <c r="HW393" s="48"/>
      <c r="HX393" s="48"/>
      <c r="HY393" s="48"/>
      <c r="HZ393" s="48"/>
      <c r="IA393" s="48"/>
      <c r="IB393" s="48"/>
      <c r="IC393" s="48"/>
      <c r="ID393" s="48"/>
      <c r="IE393" s="48"/>
      <c r="IF393" s="48"/>
      <c r="IG393" s="48"/>
      <c r="IH393" s="48"/>
      <c r="II393" s="48"/>
      <c r="IJ393" s="48"/>
      <c r="IK393" s="48"/>
      <c r="IL393" s="48"/>
      <c r="IM393" s="48"/>
      <c r="IN393" s="48"/>
      <c r="IO393" s="48"/>
      <c r="IP393" s="48"/>
      <c r="IQ393" s="48"/>
      <c r="IR393" s="48"/>
      <c r="IS393" s="48"/>
      <c r="IT393" s="48"/>
      <c r="IU393" s="48"/>
      <c r="IV393" s="48"/>
      <c r="IW393" s="48"/>
      <c r="IX393" s="48"/>
    </row>
    <row r="394" spans="1:258" hidden="1" x14ac:dyDescent="0.25">
      <c r="A394" s="274" t="s">
        <v>49</v>
      </c>
      <c r="B394" s="275"/>
      <c r="C394" s="276"/>
      <c r="D394" s="276"/>
      <c r="E394" s="276"/>
      <c r="F394" s="276"/>
      <c r="G394" s="276"/>
      <c r="H394" s="276"/>
      <c r="I394" s="277"/>
      <c r="J394" s="229"/>
      <c r="L394" s="78"/>
      <c r="M394" s="78"/>
      <c r="N394" s="78"/>
      <c r="O394" s="48"/>
      <c r="P394" s="48"/>
      <c r="Q394" s="48"/>
      <c r="R394" s="48"/>
      <c r="S394" s="48"/>
      <c r="T394" s="48"/>
      <c r="U394" s="48"/>
      <c r="V394" s="48"/>
      <c r="W394" s="48"/>
      <c r="X394" s="48"/>
      <c r="Y394" s="48"/>
      <c r="Z394" s="48"/>
      <c r="AA394" s="48"/>
      <c r="AB394" s="48"/>
      <c r="AC394" s="48"/>
      <c r="AD394" s="48"/>
      <c r="AE394" s="48"/>
      <c r="AF394" s="48"/>
      <c r="AG394" s="48"/>
      <c r="AH394" s="48"/>
      <c r="AI394" s="48"/>
      <c r="AJ394" s="48"/>
      <c r="AK394" s="48"/>
      <c r="AL394" s="48"/>
      <c r="AM394" s="48"/>
      <c r="AN394" s="48"/>
      <c r="AO394" s="48"/>
      <c r="AP394" s="48"/>
      <c r="AQ394" s="48"/>
      <c r="AR394" s="48"/>
      <c r="AS394" s="48"/>
      <c r="AT394" s="48"/>
      <c r="AU394" s="48"/>
      <c r="AV394" s="48"/>
      <c r="AW394" s="48"/>
      <c r="AX394" s="48"/>
      <c r="AY394" s="48"/>
      <c r="AZ394" s="48"/>
      <c r="BA394" s="48"/>
      <c r="BB394" s="48"/>
      <c r="BC394" s="48"/>
      <c r="BD394" s="48"/>
      <c r="BE394" s="48"/>
      <c r="BF394" s="48"/>
      <c r="BG394" s="48"/>
      <c r="BH394" s="48"/>
      <c r="BI394" s="48"/>
      <c r="BJ394" s="48"/>
      <c r="BK394" s="48"/>
      <c r="BL394" s="48"/>
      <c r="BM394" s="48"/>
      <c r="BN394" s="48"/>
      <c r="BO394" s="48"/>
      <c r="BP394" s="48"/>
      <c r="BQ394" s="48"/>
      <c r="BR394" s="48"/>
      <c r="BS394" s="48"/>
      <c r="BT394" s="48"/>
      <c r="BU394" s="48"/>
      <c r="BV394" s="48"/>
      <c r="BW394" s="48"/>
      <c r="BX394" s="48"/>
      <c r="BY394" s="48"/>
      <c r="BZ394" s="48"/>
      <c r="CA394" s="48"/>
      <c r="CB394" s="48"/>
      <c r="CC394" s="48"/>
      <c r="CD394" s="48"/>
      <c r="CE394" s="48"/>
      <c r="CF394" s="48"/>
      <c r="CG394" s="48"/>
      <c r="CH394" s="48"/>
      <c r="CI394" s="48"/>
      <c r="CJ394" s="48"/>
      <c r="CK394" s="48"/>
      <c r="CL394" s="48"/>
      <c r="CM394" s="48"/>
      <c r="CN394" s="48"/>
      <c r="CO394" s="48"/>
      <c r="CP394" s="48"/>
      <c r="CQ394" s="48"/>
      <c r="CR394" s="48"/>
      <c r="CS394" s="48"/>
      <c r="CT394" s="48"/>
      <c r="CU394" s="48"/>
      <c r="CV394" s="48"/>
      <c r="CW394" s="48"/>
      <c r="CX394" s="48"/>
      <c r="CY394" s="48"/>
      <c r="CZ394" s="48"/>
      <c r="DA394" s="48"/>
      <c r="DB394" s="48"/>
      <c r="DC394" s="48"/>
      <c r="DD394" s="48"/>
      <c r="DE394" s="48"/>
      <c r="DF394" s="48"/>
      <c r="DG394" s="48"/>
      <c r="DH394" s="48"/>
      <c r="DI394" s="48"/>
      <c r="DJ394" s="48"/>
      <c r="DK394" s="48"/>
      <c r="DL394" s="48"/>
      <c r="DM394" s="48"/>
      <c r="DN394" s="48"/>
      <c r="DO394" s="48"/>
      <c r="DP394" s="48"/>
      <c r="DQ394" s="48"/>
      <c r="DR394" s="48"/>
      <c r="DS394" s="48"/>
      <c r="DT394" s="48"/>
      <c r="DU394" s="48"/>
      <c r="DV394" s="48"/>
      <c r="DW394" s="48"/>
      <c r="DX394" s="48"/>
      <c r="DY394" s="48"/>
      <c r="DZ394" s="48"/>
      <c r="EA394" s="48"/>
      <c r="EB394" s="48"/>
      <c r="EC394" s="48"/>
      <c r="ED394" s="48"/>
      <c r="EE394" s="48"/>
      <c r="EF394" s="48"/>
      <c r="EG394" s="48"/>
      <c r="EH394" s="48"/>
      <c r="EI394" s="48"/>
      <c r="EJ394" s="48"/>
      <c r="EK394" s="48"/>
      <c r="EL394" s="48"/>
      <c r="EM394" s="48"/>
      <c r="EN394" s="48"/>
      <c r="EO394" s="48"/>
      <c r="EP394" s="48"/>
      <c r="EQ394" s="48"/>
      <c r="ER394" s="48"/>
      <c r="ES394" s="48"/>
      <c r="ET394" s="48"/>
      <c r="EU394" s="48"/>
      <c r="EV394" s="48"/>
      <c r="EW394" s="48"/>
      <c r="EX394" s="48"/>
      <c r="EY394" s="48"/>
      <c r="EZ394" s="48"/>
      <c r="FA394" s="48"/>
      <c r="FB394" s="48"/>
      <c r="FC394" s="48"/>
      <c r="FD394" s="48"/>
      <c r="FE394" s="48"/>
      <c r="FF394" s="48"/>
      <c r="FG394" s="48"/>
      <c r="FH394" s="48"/>
      <c r="FI394" s="48"/>
      <c r="FJ394" s="48"/>
      <c r="FK394" s="48"/>
      <c r="FL394" s="48"/>
      <c r="FM394" s="48"/>
      <c r="FN394" s="48"/>
      <c r="FO394" s="48"/>
      <c r="FP394" s="48"/>
      <c r="FQ394" s="48"/>
      <c r="FR394" s="48"/>
      <c r="FS394" s="48"/>
      <c r="FT394" s="48"/>
      <c r="FU394" s="48"/>
      <c r="FV394" s="48"/>
      <c r="FW394" s="48"/>
      <c r="FX394" s="48"/>
      <c r="FY394" s="48"/>
      <c r="FZ394" s="48"/>
      <c r="GA394" s="48"/>
      <c r="GB394" s="48"/>
      <c r="GC394" s="48"/>
      <c r="GD394" s="48"/>
      <c r="GE394" s="48"/>
      <c r="GF394" s="48"/>
      <c r="GG394" s="48"/>
      <c r="GH394" s="48"/>
      <c r="GI394" s="48"/>
      <c r="GJ394" s="48"/>
      <c r="GK394" s="48"/>
      <c r="GL394" s="48"/>
      <c r="GM394" s="48"/>
      <c r="GN394" s="48"/>
      <c r="GO394" s="48"/>
      <c r="GP394" s="48"/>
      <c r="GQ394" s="48"/>
      <c r="GR394" s="48"/>
      <c r="GS394" s="48"/>
      <c r="GT394" s="48"/>
      <c r="GU394" s="48"/>
      <c r="GV394" s="48"/>
      <c r="GW394" s="48"/>
      <c r="GX394" s="48"/>
      <c r="GY394" s="48"/>
      <c r="GZ394" s="48"/>
      <c r="HA394" s="48"/>
      <c r="HB394" s="48"/>
      <c r="HC394" s="48"/>
      <c r="HD394" s="48"/>
      <c r="HE394" s="48"/>
      <c r="HF394" s="48"/>
      <c r="HG394" s="48"/>
      <c r="HH394" s="48"/>
      <c r="HI394" s="48"/>
      <c r="HJ394" s="48"/>
      <c r="HK394" s="48"/>
      <c r="HL394" s="48"/>
      <c r="HM394" s="48"/>
      <c r="HN394" s="48"/>
      <c r="HO394" s="48"/>
      <c r="HP394" s="48"/>
      <c r="HQ394" s="48"/>
      <c r="HR394" s="48"/>
      <c r="HS394" s="48"/>
      <c r="HT394" s="48"/>
      <c r="HU394" s="48"/>
      <c r="HV394" s="48"/>
      <c r="HW394" s="48"/>
      <c r="HX394" s="48"/>
      <c r="HY394" s="48"/>
      <c r="HZ394" s="48"/>
      <c r="IA394" s="48"/>
      <c r="IB394" s="48"/>
      <c r="IC394" s="48"/>
      <c r="ID394" s="48"/>
      <c r="IE394" s="48"/>
      <c r="IF394" s="48"/>
      <c r="IG394" s="48"/>
      <c r="IH394" s="48"/>
      <c r="II394" s="48"/>
      <c r="IJ394" s="48"/>
      <c r="IK394" s="48"/>
      <c r="IL394" s="48"/>
      <c r="IM394" s="48"/>
      <c r="IN394" s="48"/>
      <c r="IO394" s="48"/>
      <c r="IP394" s="48"/>
      <c r="IQ394" s="48"/>
      <c r="IR394" s="48"/>
      <c r="IS394" s="48"/>
      <c r="IT394" s="48"/>
      <c r="IU394" s="48"/>
      <c r="IV394" s="48"/>
      <c r="IW394" s="48"/>
      <c r="IX394" s="48"/>
    </row>
    <row r="395" spans="1:258" ht="31.5" hidden="1" customHeight="1" x14ac:dyDescent="0.25">
      <c r="A395" s="267" t="s">
        <v>50</v>
      </c>
      <c r="B395" s="268"/>
      <c r="C395" s="269"/>
      <c r="D395" s="269"/>
      <c r="E395" s="269"/>
      <c r="F395" s="269"/>
      <c r="G395" s="269"/>
      <c r="H395" s="269"/>
      <c r="I395" s="270"/>
      <c r="J395" s="101"/>
      <c r="L395" s="78"/>
      <c r="M395" s="78"/>
      <c r="N395" s="78"/>
      <c r="O395" s="48"/>
      <c r="P395" s="48"/>
      <c r="Q395" s="48"/>
      <c r="R395" s="48"/>
      <c r="S395" s="48"/>
      <c r="T395" s="48"/>
      <c r="U395" s="48"/>
      <c r="V395" s="48"/>
      <c r="W395" s="48"/>
      <c r="X395" s="48"/>
      <c r="Y395" s="48"/>
      <c r="Z395" s="48"/>
      <c r="AA395" s="48"/>
      <c r="AB395" s="48"/>
      <c r="AC395" s="48"/>
      <c r="AD395" s="48"/>
      <c r="AE395" s="48"/>
      <c r="AF395" s="48"/>
      <c r="AG395" s="48"/>
      <c r="AH395" s="48"/>
      <c r="AI395" s="48"/>
      <c r="AJ395" s="48"/>
      <c r="AK395" s="48"/>
      <c r="AL395" s="48"/>
      <c r="AM395" s="48"/>
      <c r="AN395" s="48"/>
      <c r="AO395" s="48"/>
      <c r="AP395" s="48"/>
      <c r="AQ395" s="48"/>
      <c r="AR395" s="48"/>
      <c r="AS395" s="48"/>
      <c r="AT395" s="48"/>
      <c r="AU395" s="48"/>
      <c r="AV395" s="48"/>
      <c r="AW395" s="48"/>
      <c r="AX395" s="48"/>
      <c r="AY395" s="48"/>
      <c r="AZ395" s="48"/>
      <c r="BA395" s="48"/>
      <c r="BB395" s="48"/>
      <c r="BC395" s="48"/>
      <c r="BD395" s="48"/>
      <c r="BE395" s="48"/>
      <c r="BF395" s="48"/>
      <c r="BG395" s="48"/>
      <c r="BH395" s="48"/>
      <c r="BI395" s="48"/>
      <c r="BJ395" s="48"/>
      <c r="BK395" s="48"/>
      <c r="BL395" s="48"/>
      <c r="BM395" s="48"/>
      <c r="BN395" s="48"/>
      <c r="BO395" s="48"/>
      <c r="BP395" s="48"/>
      <c r="BQ395" s="48"/>
      <c r="BR395" s="48"/>
      <c r="BS395" s="48"/>
      <c r="BT395" s="48"/>
      <c r="BU395" s="48"/>
      <c r="BV395" s="48"/>
      <c r="BW395" s="48"/>
      <c r="BX395" s="48"/>
      <c r="BY395" s="48"/>
      <c r="BZ395" s="48"/>
      <c r="CA395" s="48"/>
      <c r="CB395" s="48"/>
      <c r="CC395" s="48"/>
      <c r="CD395" s="48"/>
      <c r="CE395" s="48"/>
      <c r="CF395" s="48"/>
      <c r="CG395" s="48"/>
      <c r="CH395" s="48"/>
      <c r="CI395" s="48"/>
      <c r="CJ395" s="48"/>
      <c r="CK395" s="48"/>
      <c r="CL395" s="48"/>
      <c r="CM395" s="48"/>
      <c r="CN395" s="48"/>
      <c r="CO395" s="48"/>
      <c r="CP395" s="48"/>
      <c r="CQ395" s="48"/>
      <c r="CR395" s="48"/>
      <c r="CS395" s="48"/>
      <c r="CT395" s="48"/>
      <c r="CU395" s="48"/>
      <c r="CV395" s="48"/>
      <c r="CW395" s="48"/>
      <c r="CX395" s="48"/>
      <c r="CY395" s="48"/>
      <c r="CZ395" s="48"/>
      <c r="DA395" s="48"/>
      <c r="DB395" s="48"/>
      <c r="DC395" s="48"/>
      <c r="DD395" s="48"/>
      <c r="DE395" s="48"/>
      <c r="DF395" s="48"/>
      <c r="DG395" s="48"/>
      <c r="DH395" s="48"/>
      <c r="DI395" s="48"/>
      <c r="DJ395" s="48"/>
      <c r="DK395" s="48"/>
      <c r="DL395" s="48"/>
      <c r="DM395" s="48"/>
      <c r="DN395" s="48"/>
      <c r="DO395" s="48"/>
      <c r="DP395" s="48"/>
      <c r="DQ395" s="48"/>
      <c r="DR395" s="48"/>
      <c r="DS395" s="48"/>
      <c r="DT395" s="48"/>
      <c r="DU395" s="48"/>
      <c r="DV395" s="48"/>
      <c r="DW395" s="48"/>
      <c r="DX395" s="48"/>
      <c r="DY395" s="48"/>
      <c r="DZ395" s="48"/>
      <c r="EA395" s="48"/>
      <c r="EB395" s="48"/>
      <c r="EC395" s="48"/>
      <c r="ED395" s="48"/>
      <c r="EE395" s="48"/>
      <c r="EF395" s="48"/>
      <c r="EG395" s="48"/>
      <c r="EH395" s="48"/>
      <c r="EI395" s="48"/>
      <c r="EJ395" s="48"/>
      <c r="EK395" s="48"/>
      <c r="EL395" s="48"/>
      <c r="EM395" s="48"/>
      <c r="EN395" s="48"/>
      <c r="EO395" s="48"/>
      <c r="EP395" s="48"/>
      <c r="EQ395" s="48"/>
      <c r="ER395" s="48"/>
      <c r="ES395" s="48"/>
      <c r="ET395" s="48"/>
      <c r="EU395" s="48"/>
      <c r="EV395" s="48"/>
      <c r="EW395" s="48"/>
      <c r="EX395" s="48"/>
      <c r="EY395" s="48"/>
      <c r="EZ395" s="48"/>
      <c r="FA395" s="48"/>
      <c r="FB395" s="48"/>
      <c r="FC395" s="48"/>
      <c r="FD395" s="48"/>
      <c r="FE395" s="48"/>
      <c r="FF395" s="48"/>
      <c r="FG395" s="48"/>
      <c r="FH395" s="48"/>
      <c r="FI395" s="48"/>
      <c r="FJ395" s="48"/>
      <c r="FK395" s="48"/>
      <c r="FL395" s="48"/>
      <c r="FM395" s="48"/>
      <c r="FN395" s="48"/>
      <c r="FO395" s="48"/>
      <c r="FP395" s="48"/>
      <c r="FQ395" s="48"/>
      <c r="FR395" s="48"/>
      <c r="FS395" s="48"/>
      <c r="FT395" s="48"/>
      <c r="FU395" s="48"/>
      <c r="FV395" s="48"/>
      <c r="FW395" s="48"/>
      <c r="FX395" s="48"/>
      <c r="FY395" s="48"/>
      <c r="FZ395" s="48"/>
      <c r="GA395" s="48"/>
      <c r="GB395" s="48"/>
      <c r="GC395" s="48"/>
      <c r="GD395" s="48"/>
      <c r="GE395" s="48"/>
      <c r="GF395" s="48"/>
      <c r="GG395" s="48"/>
      <c r="GH395" s="48"/>
      <c r="GI395" s="48"/>
      <c r="GJ395" s="48"/>
      <c r="GK395" s="48"/>
      <c r="GL395" s="48"/>
      <c r="GM395" s="48"/>
      <c r="GN395" s="48"/>
      <c r="GO395" s="48"/>
      <c r="GP395" s="48"/>
      <c r="GQ395" s="48"/>
      <c r="GR395" s="48"/>
      <c r="GS395" s="48"/>
      <c r="GT395" s="48"/>
      <c r="GU395" s="48"/>
      <c r="GV395" s="48"/>
      <c r="GW395" s="48"/>
      <c r="GX395" s="48"/>
      <c r="GY395" s="48"/>
      <c r="GZ395" s="48"/>
      <c r="HA395" s="48"/>
      <c r="HB395" s="48"/>
      <c r="HC395" s="48"/>
      <c r="HD395" s="48"/>
      <c r="HE395" s="48"/>
      <c r="HF395" s="48"/>
      <c r="HG395" s="48"/>
      <c r="HH395" s="48"/>
      <c r="HI395" s="48"/>
      <c r="HJ395" s="48"/>
      <c r="HK395" s="48"/>
      <c r="HL395" s="48"/>
      <c r="HM395" s="48"/>
      <c r="HN395" s="48"/>
      <c r="HO395" s="48"/>
      <c r="HP395" s="48"/>
      <c r="HQ395" s="48"/>
      <c r="HR395" s="48"/>
      <c r="HS395" s="48"/>
      <c r="HT395" s="48"/>
      <c r="HU395" s="48"/>
      <c r="HV395" s="48"/>
      <c r="HW395" s="48"/>
      <c r="HX395" s="48"/>
      <c r="HY395" s="48"/>
      <c r="HZ395" s="48"/>
      <c r="IA395" s="48"/>
      <c r="IB395" s="48"/>
      <c r="IC395" s="48"/>
      <c r="ID395" s="48"/>
      <c r="IE395" s="48"/>
      <c r="IF395" s="48"/>
      <c r="IG395" s="48"/>
      <c r="IH395" s="48"/>
      <c r="II395" s="48"/>
      <c r="IJ395" s="48"/>
      <c r="IK395" s="48"/>
      <c r="IL395" s="48"/>
      <c r="IM395" s="48"/>
      <c r="IN395" s="48"/>
      <c r="IO395" s="48"/>
      <c r="IP395" s="48"/>
      <c r="IQ395" s="48"/>
      <c r="IR395" s="48"/>
      <c r="IS395" s="48"/>
      <c r="IT395" s="48"/>
      <c r="IU395" s="48"/>
      <c r="IV395" s="48"/>
      <c r="IW395" s="48"/>
      <c r="IX395" s="48"/>
    </row>
    <row r="396" spans="1:258" hidden="1" x14ac:dyDescent="0.25">
      <c r="A396" s="271" t="s">
        <v>51</v>
      </c>
      <c r="B396" s="272"/>
      <c r="C396" s="272"/>
      <c r="D396" s="272"/>
      <c r="E396" s="272"/>
      <c r="F396" s="272"/>
      <c r="G396" s="272"/>
      <c r="H396" s="272"/>
      <c r="I396" s="273"/>
      <c r="J396" s="229"/>
      <c r="L396" s="78"/>
      <c r="M396" s="78"/>
      <c r="N396" s="78"/>
      <c r="O396" s="48"/>
      <c r="P396" s="48"/>
      <c r="Q396" s="48"/>
      <c r="R396" s="48"/>
      <c r="S396" s="48"/>
      <c r="T396" s="48"/>
      <c r="U396" s="48"/>
      <c r="V396" s="48"/>
      <c r="W396" s="48"/>
      <c r="X396" s="48"/>
      <c r="Y396" s="48"/>
      <c r="Z396" s="48"/>
      <c r="AA396" s="48"/>
      <c r="AB396" s="48"/>
      <c r="AC396" s="48"/>
      <c r="AD396" s="48"/>
      <c r="AE396" s="48"/>
      <c r="AF396" s="48"/>
      <c r="AG396" s="48"/>
      <c r="AH396" s="48"/>
      <c r="AI396" s="48"/>
      <c r="AJ396" s="48"/>
      <c r="AK396" s="48"/>
      <c r="AL396" s="48"/>
      <c r="AM396" s="48"/>
      <c r="AN396" s="48"/>
      <c r="AO396" s="48"/>
      <c r="AP396" s="48"/>
      <c r="AQ396" s="48"/>
      <c r="AR396" s="48"/>
      <c r="AS396" s="48"/>
      <c r="AT396" s="48"/>
      <c r="AU396" s="48"/>
      <c r="AV396" s="48"/>
      <c r="AW396" s="48"/>
      <c r="AX396" s="48"/>
      <c r="AY396" s="48"/>
      <c r="AZ396" s="48"/>
      <c r="BA396" s="48"/>
      <c r="BB396" s="48"/>
      <c r="BC396" s="48"/>
      <c r="BD396" s="48"/>
      <c r="BE396" s="48"/>
      <c r="BF396" s="48"/>
      <c r="BG396" s="48"/>
      <c r="BH396" s="48"/>
      <c r="BI396" s="48"/>
      <c r="BJ396" s="48"/>
      <c r="BK396" s="48"/>
      <c r="BL396" s="48"/>
      <c r="BM396" s="48"/>
      <c r="BN396" s="48"/>
      <c r="BO396" s="48"/>
      <c r="BP396" s="48"/>
      <c r="BQ396" s="48"/>
      <c r="BR396" s="48"/>
      <c r="BS396" s="48"/>
      <c r="BT396" s="48"/>
      <c r="BU396" s="48"/>
      <c r="BV396" s="48"/>
      <c r="BW396" s="48"/>
      <c r="BX396" s="48"/>
      <c r="BY396" s="48"/>
      <c r="BZ396" s="48"/>
      <c r="CA396" s="48"/>
      <c r="CB396" s="48"/>
      <c r="CC396" s="48"/>
      <c r="CD396" s="48"/>
      <c r="CE396" s="48"/>
      <c r="CF396" s="48"/>
      <c r="CG396" s="48"/>
      <c r="CH396" s="48"/>
      <c r="CI396" s="48"/>
      <c r="CJ396" s="48"/>
      <c r="CK396" s="48"/>
      <c r="CL396" s="48"/>
      <c r="CM396" s="48"/>
      <c r="CN396" s="48"/>
      <c r="CO396" s="48"/>
      <c r="CP396" s="48"/>
      <c r="CQ396" s="48"/>
      <c r="CR396" s="48"/>
      <c r="CS396" s="48"/>
      <c r="CT396" s="48"/>
      <c r="CU396" s="48"/>
      <c r="CV396" s="48"/>
      <c r="CW396" s="48"/>
      <c r="CX396" s="48"/>
      <c r="CY396" s="48"/>
      <c r="CZ396" s="48"/>
      <c r="DA396" s="48"/>
      <c r="DB396" s="48"/>
      <c r="DC396" s="48"/>
      <c r="DD396" s="48"/>
      <c r="DE396" s="48"/>
      <c r="DF396" s="48"/>
      <c r="DG396" s="48"/>
      <c r="DH396" s="48"/>
      <c r="DI396" s="48"/>
      <c r="DJ396" s="48"/>
      <c r="DK396" s="48"/>
      <c r="DL396" s="48"/>
      <c r="DM396" s="48"/>
      <c r="DN396" s="48"/>
      <c r="DO396" s="48"/>
      <c r="DP396" s="48"/>
      <c r="DQ396" s="48"/>
      <c r="DR396" s="48"/>
      <c r="DS396" s="48"/>
      <c r="DT396" s="48"/>
      <c r="DU396" s="48"/>
      <c r="DV396" s="48"/>
      <c r="DW396" s="48"/>
      <c r="DX396" s="48"/>
      <c r="DY396" s="48"/>
      <c r="DZ396" s="48"/>
      <c r="EA396" s="48"/>
      <c r="EB396" s="48"/>
      <c r="EC396" s="48"/>
      <c r="ED396" s="48"/>
      <c r="EE396" s="48"/>
      <c r="EF396" s="48"/>
      <c r="EG396" s="48"/>
      <c r="EH396" s="48"/>
      <c r="EI396" s="48"/>
      <c r="EJ396" s="48"/>
      <c r="EK396" s="48"/>
      <c r="EL396" s="48"/>
      <c r="EM396" s="48"/>
      <c r="EN396" s="48"/>
      <c r="EO396" s="48"/>
      <c r="EP396" s="48"/>
      <c r="EQ396" s="48"/>
      <c r="ER396" s="48"/>
      <c r="ES396" s="48"/>
      <c r="ET396" s="48"/>
      <c r="EU396" s="48"/>
      <c r="EV396" s="48"/>
      <c r="EW396" s="48"/>
      <c r="EX396" s="48"/>
      <c r="EY396" s="48"/>
      <c r="EZ396" s="48"/>
      <c r="FA396" s="48"/>
      <c r="FB396" s="48"/>
      <c r="FC396" s="48"/>
      <c r="FD396" s="48"/>
      <c r="FE396" s="48"/>
      <c r="FF396" s="48"/>
      <c r="FG396" s="48"/>
      <c r="FH396" s="48"/>
      <c r="FI396" s="48"/>
      <c r="FJ396" s="48"/>
      <c r="FK396" s="48"/>
      <c r="FL396" s="48"/>
      <c r="FM396" s="48"/>
      <c r="FN396" s="48"/>
      <c r="FO396" s="48"/>
      <c r="FP396" s="48"/>
      <c r="FQ396" s="48"/>
      <c r="FR396" s="48"/>
      <c r="FS396" s="48"/>
      <c r="FT396" s="48"/>
      <c r="FU396" s="48"/>
      <c r="FV396" s="48"/>
      <c r="FW396" s="48"/>
      <c r="FX396" s="48"/>
      <c r="FY396" s="48"/>
      <c r="FZ396" s="48"/>
      <c r="GA396" s="48"/>
      <c r="GB396" s="48"/>
      <c r="GC396" s="48"/>
      <c r="GD396" s="48"/>
      <c r="GE396" s="48"/>
      <c r="GF396" s="48"/>
      <c r="GG396" s="48"/>
      <c r="GH396" s="48"/>
      <c r="GI396" s="48"/>
      <c r="GJ396" s="48"/>
      <c r="GK396" s="48"/>
      <c r="GL396" s="48"/>
      <c r="GM396" s="48"/>
      <c r="GN396" s="48"/>
      <c r="GO396" s="48"/>
      <c r="GP396" s="48"/>
      <c r="GQ396" s="48"/>
      <c r="GR396" s="48"/>
      <c r="GS396" s="48"/>
      <c r="GT396" s="48"/>
      <c r="GU396" s="48"/>
      <c r="GV396" s="48"/>
      <c r="GW396" s="48"/>
      <c r="GX396" s="48"/>
      <c r="GY396" s="48"/>
      <c r="GZ396" s="48"/>
      <c r="HA396" s="48"/>
      <c r="HB396" s="48"/>
      <c r="HC396" s="48"/>
      <c r="HD396" s="48"/>
      <c r="HE396" s="48"/>
      <c r="HF396" s="48"/>
      <c r="HG396" s="48"/>
      <c r="HH396" s="48"/>
      <c r="HI396" s="48"/>
      <c r="HJ396" s="48"/>
      <c r="HK396" s="48"/>
      <c r="HL396" s="48"/>
      <c r="HM396" s="48"/>
      <c r="HN396" s="48"/>
      <c r="HO396" s="48"/>
      <c r="HP396" s="48"/>
      <c r="HQ396" s="48"/>
      <c r="HR396" s="48"/>
      <c r="HS396" s="48"/>
      <c r="HT396" s="48"/>
      <c r="HU396" s="48"/>
      <c r="HV396" s="48"/>
      <c r="HW396" s="48"/>
      <c r="HX396" s="48"/>
      <c r="HY396" s="48"/>
      <c r="HZ396" s="48"/>
      <c r="IA396" s="48"/>
      <c r="IB396" s="48"/>
      <c r="IC396" s="48"/>
      <c r="ID396" s="48"/>
      <c r="IE396" s="48"/>
      <c r="IF396" s="48"/>
      <c r="IG396" s="48"/>
      <c r="IH396" s="48"/>
      <c r="II396" s="48"/>
      <c r="IJ396" s="48"/>
      <c r="IK396" s="48"/>
      <c r="IL396" s="48"/>
      <c r="IM396" s="48"/>
      <c r="IN396" s="48"/>
      <c r="IO396" s="48"/>
      <c r="IP396" s="48"/>
      <c r="IQ396" s="48"/>
      <c r="IR396" s="48"/>
      <c r="IS396" s="48"/>
      <c r="IT396" s="48"/>
      <c r="IU396" s="48"/>
      <c r="IV396" s="48"/>
      <c r="IW396" s="48"/>
      <c r="IX396" s="48"/>
    </row>
    <row r="397" spans="1:258" ht="16" hidden="1" thickBot="1" x14ac:dyDescent="0.3">
      <c r="A397" s="253" t="s">
        <v>97</v>
      </c>
      <c r="B397" s="254"/>
      <c r="C397" s="254"/>
      <c r="D397" s="254"/>
      <c r="E397" s="254"/>
      <c r="F397" s="254"/>
      <c r="G397" s="254"/>
      <c r="H397" s="254"/>
      <c r="I397" s="255"/>
      <c r="J397" s="229"/>
      <c r="K397" s="48"/>
      <c r="L397" s="78"/>
      <c r="M397" s="78"/>
      <c r="N397" s="78"/>
      <c r="O397" s="48"/>
      <c r="P397" s="48"/>
      <c r="Q397" s="48"/>
      <c r="R397" s="48"/>
      <c r="S397" s="48"/>
      <c r="T397" s="48"/>
      <c r="U397" s="48"/>
      <c r="V397" s="48"/>
      <c r="W397" s="48"/>
      <c r="X397" s="48"/>
      <c r="Y397" s="48"/>
      <c r="Z397" s="48"/>
      <c r="AA397" s="48"/>
      <c r="AB397" s="48"/>
      <c r="AC397" s="48"/>
      <c r="AD397" s="48"/>
      <c r="AE397" s="48"/>
      <c r="AF397" s="48"/>
      <c r="AG397" s="48"/>
      <c r="AH397" s="48"/>
      <c r="AI397" s="48"/>
      <c r="AJ397" s="48"/>
      <c r="AK397" s="48"/>
      <c r="AL397" s="48"/>
      <c r="AM397" s="48"/>
      <c r="AN397" s="48"/>
      <c r="AO397" s="48"/>
      <c r="AP397" s="48"/>
      <c r="AQ397" s="48"/>
      <c r="AR397" s="48"/>
      <c r="AS397" s="48"/>
      <c r="AT397" s="48"/>
      <c r="AU397" s="48"/>
      <c r="AV397" s="48"/>
      <c r="AW397" s="48"/>
      <c r="AX397" s="48"/>
      <c r="AY397" s="48"/>
      <c r="AZ397" s="48"/>
      <c r="BA397" s="48"/>
      <c r="BB397" s="48"/>
      <c r="BC397" s="48"/>
      <c r="BD397" s="48"/>
      <c r="BE397" s="48"/>
      <c r="BF397" s="48"/>
      <c r="BG397" s="48"/>
      <c r="BH397" s="48"/>
      <c r="BI397" s="48"/>
      <c r="BJ397" s="48"/>
      <c r="BK397" s="48"/>
      <c r="BL397" s="48"/>
      <c r="BM397" s="48"/>
      <c r="BN397" s="48"/>
      <c r="BO397" s="48"/>
      <c r="BP397" s="48"/>
      <c r="BQ397" s="48"/>
      <c r="BR397" s="48"/>
      <c r="BS397" s="48"/>
      <c r="BT397" s="48"/>
      <c r="BU397" s="48"/>
      <c r="BV397" s="48"/>
      <c r="BW397" s="48"/>
      <c r="BX397" s="48"/>
      <c r="BY397" s="48"/>
      <c r="BZ397" s="48"/>
      <c r="CA397" s="48"/>
      <c r="CB397" s="48"/>
      <c r="CC397" s="48"/>
      <c r="CD397" s="48"/>
      <c r="CE397" s="48"/>
      <c r="CF397" s="48"/>
      <c r="CG397" s="48"/>
      <c r="CH397" s="48"/>
      <c r="CI397" s="48"/>
      <c r="CJ397" s="48"/>
      <c r="CK397" s="48"/>
      <c r="CL397" s="48"/>
      <c r="CM397" s="48"/>
      <c r="CN397" s="48"/>
      <c r="CO397" s="48"/>
      <c r="CP397" s="48"/>
      <c r="CQ397" s="48"/>
      <c r="CR397" s="48"/>
      <c r="CS397" s="48"/>
      <c r="CT397" s="48"/>
      <c r="CU397" s="48"/>
      <c r="CV397" s="48"/>
      <c r="CW397" s="48"/>
      <c r="CX397" s="48"/>
      <c r="CY397" s="48"/>
      <c r="CZ397" s="48"/>
      <c r="DA397" s="48"/>
      <c r="DB397" s="48"/>
      <c r="DC397" s="48"/>
      <c r="DD397" s="48"/>
      <c r="DE397" s="48"/>
      <c r="DF397" s="48"/>
      <c r="DG397" s="48"/>
      <c r="DH397" s="48"/>
      <c r="DI397" s="48"/>
      <c r="DJ397" s="48"/>
      <c r="DK397" s="48"/>
      <c r="DL397" s="48"/>
      <c r="DM397" s="48"/>
      <c r="DN397" s="48"/>
      <c r="DO397" s="48"/>
      <c r="DP397" s="48"/>
      <c r="DQ397" s="48"/>
      <c r="DR397" s="48"/>
      <c r="DS397" s="48"/>
      <c r="DT397" s="48"/>
      <c r="DU397" s="48"/>
      <c r="DV397" s="48"/>
      <c r="DW397" s="48"/>
      <c r="DX397" s="48"/>
      <c r="DY397" s="48"/>
      <c r="DZ397" s="48"/>
      <c r="EA397" s="48"/>
      <c r="EB397" s="48"/>
      <c r="EC397" s="48"/>
      <c r="ED397" s="48"/>
      <c r="EE397" s="48"/>
      <c r="EF397" s="48"/>
      <c r="EG397" s="48"/>
      <c r="EH397" s="48"/>
      <c r="EI397" s="48"/>
      <c r="EJ397" s="48"/>
      <c r="EK397" s="48"/>
      <c r="EL397" s="48"/>
      <c r="EM397" s="48"/>
      <c r="EN397" s="48"/>
      <c r="EO397" s="48"/>
      <c r="EP397" s="48"/>
      <c r="EQ397" s="48"/>
      <c r="ER397" s="48"/>
      <c r="ES397" s="48"/>
      <c r="ET397" s="48"/>
      <c r="EU397" s="48"/>
      <c r="EV397" s="48"/>
      <c r="EW397" s="48"/>
      <c r="EX397" s="48"/>
      <c r="EY397" s="48"/>
      <c r="EZ397" s="48"/>
      <c r="FA397" s="48"/>
      <c r="FB397" s="48"/>
      <c r="FC397" s="48"/>
      <c r="FD397" s="48"/>
      <c r="FE397" s="48"/>
      <c r="FF397" s="48"/>
      <c r="FG397" s="48"/>
      <c r="FH397" s="48"/>
      <c r="FI397" s="48"/>
      <c r="FJ397" s="48"/>
      <c r="FK397" s="48"/>
      <c r="FL397" s="48"/>
      <c r="FM397" s="48"/>
      <c r="FN397" s="48"/>
      <c r="FO397" s="48"/>
      <c r="FP397" s="48"/>
      <c r="FQ397" s="48"/>
      <c r="FR397" s="48"/>
      <c r="FS397" s="48"/>
      <c r="FT397" s="48"/>
      <c r="FU397" s="48"/>
      <c r="FV397" s="48"/>
      <c r="FW397" s="48"/>
      <c r="FX397" s="48"/>
      <c r="FY397" s="48"/>
      <c r="FZ397" s="48"/>
      <c r="GA397" s="48"/>
      <c r="GB397" s="48"/>
      <c r="GC397" s="48"/>
      <c r="GD397" s="48"/>
      <c r="GE397" s="48"/>
      <c r="GF397" s="48"/>
      <c r="GG397" s="48"/>
      <c r="GH397" s="48"/>
      <c r="GI397" s="48"/>
      <c r="GJ397" s="48"/>
      <c r="GK397" s="48"/>
      <c r="GL397" s="48"/>
      <c r="GM397" s="48"/>
      <c r="GN397" s="48"/>
      <c r="GO397" s="48"/>
      <c r="GP397" s="48"/>
      <c r="GQ397" s="48"/>
      <c r="GR397" s="48"/>
      <c r="GS397" s="48"/>
      <c r="GT397" s="48"/>
      <c r="GU397" s="48"/>
      <c r="GV397" s="48"/>
      <c r="GW397" s="48"/>
      <c r="GX397" s="48"/>
      <c r="GY397" s="48"/>
      <c r="GZ397" s="48"/>
      <c r="HA397" s="48"/>
      <c r="HB397" s="48"/>
      <c r="HC397" s="48"/>
      <c r="HD397" s="48"/>
      <c r="HE397" s="48"/>
      <c r="HF397" s="48"/>
      <c r="HG397" s="48"/>
      <c r="HH397" s="48"/>
      <c r="HI397" s="48"/>
      <c r="HJ397" s="48"/>
      <c r="HK397" s="48"/>
      <c r="HL397" s="48"/>
      <c r="HM397" s="48"/>
      <c r="HN397" s="48"/>
      <c r="HO397" s="48"/>
      <c r="HP397" s="48"/>
      <c r="HQ397" s="48"/>
      <c r="HR397" s="48"/>
      <c r="HS397" s="48"/>
      <c r="HT397" s="48"/>
      <c r="HU397" s="48"/>
      <c r="HV397" s="48"/>
      <c r="HW397" s="48"/>
      <c r="HX397" s="48"/>
      <c r="HY397" s="48"/>
      <c r="HZ397" s="48"/>
      <c r="IA397" s="48"/>
      <c r="IB397" s="48"/>
      <c r="IC397" s="48"/>
      <c r="ID397" s="48"/>
      <c r="IE397" s="48"/>
      <c r="IF397" s="48"/>
      <c r="IG397" s="48"/>
      <c r="IH397" s="48"/>
      <c r="II397" s="48"/>
      <c r="IJ397" s="48"/>
      <c r="IK397" s="48"/>
      <c r="IL397" s="48"/>
      <c r="IM397" s="48"/>
      <c r="IN397" s="48"/>
      <c r="IO397" s="48"/>
      <c r="IP397" s="48"/>
      <c r="IQ397" s="48"/>
      <c r="IR397" s="48"/>
      <c r="IS397" s="48"/>
      <c r="IT397" s="48"/>
      <c r="IU397" s="48"/>
      <c r="IV397" s="48"/>
      <c r="IW397" s="48"/>
      <c r="IX397" s="48"/>
    </row>
    <row r="398" spans="1:258" ht="16" hidden="1" thickBot="1" x14ac:dyDescent="0.3">
      <c r="A398" s="199"/>
      <c r="B398" s="200"/>
      <c r="C398" s="200"/>
      <c r="D398" s="200"/>
      <c r="E398" s="200"/>
      <c r="F398" s="200"/>
      <c r="G398" s="200"/>
      <c r="H398" s="200"/>
      <c r="I398" s="201"/>
      <c r="J398" s="229"/>
      <c r="K398" s="48"/>
      <c r="L398" s="78"/>
      <c r="M398" s="78"/>
      <c r="N398" s="78"/>
      <c r="O398" s="48"/>
      <c r="P398" s="48"/>
      <c r="Q398" s="48"/>
      <c r="R398" s="48"/>
      <c r="S398" s="48"/>
      <c r="T398" s="48"/>
      <c r="U398" s="48"/>
      <c r="V398" s="48"/>
      <c r="W398" s="48"/>
      <c r="X398" s="48"/>
      <c r="Y398" s="48"/>
      <c r="Z398" s="48"/>
      <c r="AA398" s="48"/>
      <c r="AB398" s="48"/>
      <c r="AC398" s="48"/>
      <c r="AD398" s="48"/>
      <c r="AE398" s="48"/>
      <c r="AF398" s="48"/>
      <c r="AG398" s="48"/>
      <c r="AH398" s="48"/>
      <c r="AI398" s="48"/>
      <c r="AJ398" s="48"/>
      <c r="AK398" s="48"/>
      <c r="AL398" s="48"/>
      <c r="AM398" s="48"/>
      <c r="AN398" s="48"/>
      <c r="AO398" s="48"/>
      <c r="AP398" s="48"/>
      <c r="AQ398" s="48"/>
      <c r="AR398" s="48"/>
      <c r="AS398" s="48"/>
      <c r="AT398" s="48"/>
      <c r="AU398" s="48"/>
      <c r="AV398" s="48"/>
      <c r="AW398" s="48"/>
      <c r="AX398" s="48"/>
      <c r="AY398" s="48"/>
      <c r="AZ398" s="48"/>
      <c r="BA398" s="48"/>
      <c r="BB398" s="48"/>
      <c r="BC398" s="48"/>
      <c r="BD398" s="48"/>
      <c r="BE398" s="48"/>
      <c r="BF398" s="48"/>
      <c r="BG398" s="48"/>
      <c r="BH398" s="48"/>
      <c r="BI398" s="48"/>
      <c r="BJ398" s="48"/>
      <c r="BK398" s="48"/>
      <c r="BL398" s="48"/>
      <c r="BM398" s="48"/>
      <c r="BN398" s="48"/>
      <c r="BO398" s="48"/>
      <c r="BP398" s="48"/>
      <c r="BQ398" s="48"/>
      <c r="BR398" s="48"/>
      <c r="BS398" s="48"/>
      <c r="BT398" s="48"/>
      <c r="BU398" s="48"/>
      <c r="BV398" s="48"/>
      <c r="BW398" s="48"/>
      <c r="BX398" s="48"/>
      <c r="BY398" s="48"/>
      <c r="BZ398" s="48"/>
      <c r="CA398" s="48"/>
      <c r="CB398" s="48"/>
      <c r="CC398" s="48"/>
      <c r="CD398" s="48"/>
      <c r="CE398" s="48"/>
      <c r="CF398" s="48"/>
      <c r="CG398" s="48"/>
      <c r="CH398" s="48"/>
      <c r="CI398" s="48"/>
      <c r="CJ398" s="48"/>
      <c r="CK398" s="48"/>
      <c r="CL398" s="48"/>
      <c r="CM398" s="48"/>
      <c r="CN398" s="48"/>
      <c r="CO398" s="48"/>
      <c r="CP398" s="48"/>
      <c r="CQ398" s="48"/>
      <c r="CR398" s="48"/>
      <c r="CS398" s="48"/>
      <c r="CT398" s="48"/>
      <c r="CU398" s="48"/>
      <c r="CV398" s="48"/>
      <c r="CW398" s="48"/>
      <c r="CX398" s="48"/>
      <c r="CY398" s="48"/>
      <c r="CZ398" s="48"/>
      <c r="DA398" s="48"/>
      <c r="DB398" s="48"/>
      <c r="DC398" s="48"/>
      <c r="DD398" s="48"/>
      <c r="DE398" s="48"/>
      <c r="DF398" s="48"/>
      <c r="DG398" s="48"/>
      <c r="DH398" s="48"/>
      <c r="DI398" s="48"/>
      <c r="DJ398" s="48"/>
      <c r="DK398" s="48"/>
      <c r="DL398" s="48"/>
      <c r="DM398" s="48"/>
      <c r="DN398" s="48"/>
      <c r="DO398" s="48"/>
      <c r="DP398" s="48"/>
      <c r="DQ398" s="48"/>
      <c r="DR398" s="48"/>
      <c r="DS398" s="48"/>
      <c r="DT398" s="48"/>
      <c r="DU398" s="48"/>
      <c r="DV398" s="48"/>
      <c r="DW398" s="48"/>
      <c r="DX398" s="48"/>
      <c r="DY398" s="48"/>
      <c r="DZ398" s="48"/>
      <c r="EA398" s="48"/>
      <c r="EB398" s="48"/>
      <c r="EC398" s="48"/>
      <c r="ED398" s="48"/>
      <c r="EE398" s="48"/>
      <c r="EF398" s="48"/>
      <c r="EG398" s="48"/>
      <c r="EH398" s="48"/>
      <c r="EI398" s="48"/>
      <c r="EJ398" s="48"/>
      <c r="EK398" s="48"/>
      <c r="EL398" s="48"/>
      <c r="EM398" s="48"/>
      <c r="EN398" s="48"/>
      <c r="EO398" s="48"/>
      <c r="EP398" s="48"/>
      <c r="EQ398" s="48"/>
      <c r="ER398" s="48"/>
      <c r="ES398" s="48"/>
      <c r="ET398" s="48"/>
      <c r="EU398" s="48"/>
      <c r="EV398" s="48"/>
      <c r="EW398" s="48"/>
      <c r="EX398" s="48"/>
      <c r="EY398" s="48"/>
      <c r="EZ398" s="48"/>
      <c r="FA398" s="48"/>
      <c r="FB398" s="48"/>
      <c r="FC398" s="48"/>
      <c r="FD398" s="48"/>
      <c r="FE398" s="48"/>
      <c r="FF398" s="48"/>
      <c r="FG398" s="48"/>
      <c r="FH398" s="48"/>
      <c r="FI398" s="48"/>
      <c r="FJ398" s="48"/>
      <c r="FK398" s="48"/>
      <c r="FL398" s="48"/>
      <c r="FM398" s="48"/>
      <c r="FN398" s="48"/>
      <c r="FO398" s="48"/>
      <c r="FP398" s="48"/>
      <c r="FQ398" s="48"/>
      <c r="FR398" s="48"/>
      <c r="FS398" s="48"/>
      <c r="FT398" s="48"/>
      <c r="FU398" s="48"/>
      <c r="FV398" s="48"/>
      <c r="FW398" s="48"/>
      <c r="FX398" s="48"/>
      <c r="FY398" s="48"/>
      <c r="FZ398" s="48"/>
      <c r="GA398" s="48"/>
      <c r="GB398" s="48"/>
      <c r="GC398" s="48"/>
      <c r="GD398" s="48"/>
      <c r="GE398" s="48"/>
      <c r="GF398" s="48"/>
      <c r="GG398" s="48"/>
      <c r="GH398" s="48"/>
      <c r="GI398" s="48"/>
      <c r="GJ398" s="48"/>
      <c r="GK398" s="48"/>
      <c r="GL398" s="48"/>
      <c r="GM398" s="48"/>
      <c r="GN398" s="48"/>
      <c r="GO398" s="48"/>
      <c r="GP398" s="48"/>
      <c r="GQ398" s="48"/>
      <c r="GR398" s="48"/>
      <c r="GS398" s="48"/>
      <c r="GT398" s="48"/>
      <c r="GU398" s="48"/>
      <c r="GV398" s="48"/>
      <c r="GW398" s="48"/>
      <c r="GX398" s="48"/>
      <c r="GY398" s="48"/>
      <c r="GZ398" s="48"/>
      <c r="HA398" s="48"/>
      <c r="HB398" s="48"/>
      <c r="HC398" s="48"/>
      <c r="HD398" s="48"/>
      <c r="HE398" s="48"/>
      <c r="HF398" s="48"/>
      <c r="HG398" s="48"/>
      <c r="HH398" s="48"/>
      <c r="HI398" s="48"/>
      <c r="HJ398" s="48"/>
      <c r="HK398" s="48"/>
      <c r="HL398" s="48"/>
      <c r="HM398" s="48"/>
      <c r="HN398" s="48"/>
      <c r="HO398" s="48"/>
      <c r="HP398" s="48"/>
      <c r="HQ398" s="48"/>
      <c r="HR398" s="48"/>
      <c r="HS398" s="48"/>
      <c r="HT398" s="48"/>
      <c r="HU398" s="48"/>
      <c r="HV398" s="48"/>
      <c r="HW398" s="48"/>
      <c r="HX398" s="48"/>
      <c r="HY398" s="48"/>
      <c r="HZ398" s="48"/>
      <c r="IA398" s="48"/>
      <c r="IB398" s="48"/>
      <c r="IC398" s="48"/>
      <c r="ID398" s="48"/>
      <c r="IE398" s="48"/>
      <c r="IF398" s="48"/>
      <c r="IG398" s="48"/>
      <c r="IH398" s="48"/>
      <c r="II398" s="48"/>
      <c r="IJ398" s="48"/>
      <c r="IK398" s="48"/>
      <c r="IL398" s="48"/>
      <c r="IM398" s="48"/>
      <c r="IN398" s="48"/>
      <c r="IO398" s="48"/>
      <c r="IP398" s="48"/>
      <c r="IQ398" s="48"/>
      <c r="IR398" s="48"/>
      <c r="IS398" s="48"/>
      <c r="IT398" s="48"/>
      <c r="IU398" s="48"/>
      <c r="IV398" s="48"/>
      <c r="IW398" s="48"/>
      <c r="IX398" s="48"/>
    </row>
    <row r="399" spans="1:258" ht="32.25" hidden="1" customHeight="1" x14ac:dyDescent="0.25">
      <c r="A399" s="278" t="s">
        <v>47</v>
      </c>
      <c r="B399" s="279"/>
      <c r="C399" s="280"/>
      <c r="D399" s="280"/>
      <c r="E399" s="280"/>
      <c r="F399" s="280"/>
      <c r="G399" s="280"/>
      <c r="H399" s="198"/>
      <c r="I399" s="281">
        <v>0</v>
      </c>
      <c r="J399" s="227"/>
      <c r="K399" s="48"/>
      <c r="L399" s="78"/>
      <c r="M399" s="78"/>
      <c r="N399" s="78"/>
      <c r="O399" s="48"/>
      <c r="P399" s="48"/>
      <c r="Q399" s="48"/>
      <c r="R399" s="48"/>
      <c r="S399" s="48"/>
      <c r="T399" s="48"/>
      <c r="U399" s="48"/>
      <c r="V399" s="48"/>
      <c r="W399" s="48"/>
      <c r="X399" s="48"/>
      <c r="Y399" s="48"/>
      <c r="Z399" s="48"/>
      <c r="AA399" s="48"/>
      <c r="AB399" s="48"/>
      <c r="AC399" s="48"/>
      <c r="AD399" s="48"/>
      <c r="AE399" s="48"/>
      <c r="AF399" s="48"/>
      <c r="AG399" s="48"/>
      <c r="AH399" s="48"/>
      <c r="AI399" s="48"/>
      <c r="AJ399" s="48"/>
      <c r="AK399" s="48"/>
      <c r="AL399" s="48"/>
      <c r="AM399" s="48"/>
      <c r="AN399" s="48"/>
      <c r="AO399" s="48"/>
      <c r="AP399" s="48"/>
      <c r="AQ399" s="48"/>
      <c r="AR399" s="48"/>
      <c r="AS399" s="48"/>
      <c r="AT399" s="48"/>
      <c r="AU399" s="48"/>
      <c r="AV399" s="48"/>
      <c r="AW399" s="48"/>
      <c r="AX399" s="48"/>
      <c r="AY399" s="48"/>
      <c r="AZ399" s="48"/>
      <c r="BA399" s="48"/>
      <c r="BB399" s="48"/>
      <c r="BC399" s="48"/>
      <c r="BD399" s="48"/>
      <c r="BE399" s="48"/>
      <c r="BF399" s="48"/>
      <c r="BG399" s="48"/>
      <c r="BH399" s="48"/>
      <c r="BI399" s="48"/>
      <c r="BJ399" s="48"/>
      <c r="BK399" s="48"/>
      <c r="BL399" s="48"/>
      <c r="BM399" s="48"/>
      <c r="BN399" s="48"/>
      <c r="BO399" s="48"/>
      <c r="BP399" s="48"/>
      <c r="BQ399" s="48"/>
      <c r="BR399" s="48"/>
      <c r="BS399" s="48"/>
      <c r="BT399" s="48"/>
      <c r="BU399" s="48"/>
      <c r="BV399" s="48"/>
      <c r="BW399" s="48"/>
      <c r="BX399" s="48"/>
      <c r="BY399" s="48"/>
      <c r="BZ399" s="48"/>
      <c r="CA399" s="48"/>
      <c r="CB399" s="48"/>
      <c r="CC399" s="48"/>
      <c r="CD399" s="48"/>
      <c r="CE399" s="48"/>
      <c r="CF399" s="48"/>
      <c r="CG399" s="48"/>
      <c r="CH399" s="48"/>
      <c r="CI399" s="48"/>
      <c r="CJ399" s="48"/>
      <c r="CK399" s="48"/>
      <c r="CL399" s="48"/>
      <c r="CM399" s="48"/>
      <c r="CN399" s="48"/>
      <c r="CO399" s="48"/>
      <c r="CP399" s="48"/>
      <c r="CQ399" s="48"/>
      <c r="CR399" s="48"/>
      <c r="CS399" s="48"/>
      <c r="CT399" s="48"/>
      <c r="CU399" s="48"/>
      <c r="CV399" s="48"/>
      <c r="CW399" s="48"/>
      <c r="CX399" s="48"/>
      <c r="CY399" s="48"/>
      <c r="CZ399" s="48"/>
      <c r="DA399" s="48"/>
      <c r="DB399" s="48"/>
      <c r="DC399" s="48"/>
      <c r="DD399" s="48"/>
      <c r="DE399" s="48"/>
      <c r="DF399" s="48"/>
      <c r="DG399" s="48"/>
      <c r="DH399" s="48"/>
      <c r="DI399" s="48"/>
      <c r="DJ399" s="48"/>
      <c r="DK399" s="48"/>
      <c r="DL399" s="48"/>
      <c r="DM399" s="48"/>
      <c r="DN399" s="48"/>
      <c r="DO399" s="48"/>
      <c r="DP399" s="48"/>
      <c r="DQ399" s="48"/>
      <c r="DR399" s="48"/>
      <c r="DS399" s="48"/>
      <c r="DT399" s="48"/>
      <c r="DU399" s="48"/>
      <c r="DV399" s="48"/>
      <c r="DW399" s="48"/>
      <c r="DX399" s="48"/>
      <c r="DY399" s="48"/>
      <c r="DZ399" s="48"/>
      <c r="EA399" s="48"/>
      <c r="EB399" s="48"/>
      <c r="EC399" s="48"/>
      <c r="ED399" s="48"/>
      <c r="EE399" s="48"/>
      <c r="EF399" s="48"/>
      <c r="EG399" s="48"/>
      <c r="EH399" s="48"/>
      <c r="EI399" s="48"/>
      <c r="EJ399" s="48"/>
      <c r="EK399" s="48"/>
      <c r="EL399" s="48"/>
      <c r="EM399" s="48"/>
      <c r="EN399" s="48"/>
      <c r="EO399" s="48"/>
      <c r="EP399" s="48"/>
      <c r="EQ399" s="48"/>
      <c r="ER399" s="48"/>
      <c r="ES399" s="48"/>
      <c r="ET399" s="48"/>
      <c r="EU399" s="48"/>
      <c r="EV399" s="48"/>
      <c r="EW399" s="48"/>
      <c r="EX399" s="48"/>
      <c r="EY399" s="48"/>
      <c r="EZ399" s="48"/>
      <c r="FA399" s="48"/>
      <c r="FB399" s="48"/>
      <c r="FC399" s="48"/>
      <c r="FD399" s="48"/>
      <c r="FE399" s="48"/>
      <c r="FF399" s="48"/>
      <c r="FG399" s="48"/>
      <c r="FH399" s="48"/>
      <c r="FI399" s="48"/>
      <c r="FJ399" s="48"/>
      <c r="FK399" s="48"/>
      <c r="FL399" s="48"/>
      <c r="FM399" s="48"/>
      <c r="FN399" s="48"/>
      <c r="FO399" s="48"/>
      <c r="FP399" s="48"/>
      <c r="FQ399" s="48"/>
      <c r="FR399" s="48"/>
      <c r="FS399" s="48"/>
      <c r="FT399" s="48"/>
      <c r="FU399" s="48"/>
      <c r="FV399" s="48"/>
      <c r="FW399" s="48"/>
      <c r="FX399" s="48"/>
      <c r="FY399" s="48"/>
      <c r="FZ399" s="48"/>
      <c r="GA399" s="48"/>
      <c r="GB399" s="48"/>
      <c r="GC399" s="48"/>
      <c r="GD399" s="48"/>
      <c r="GE399" s="48"/>
      <c r="GF399" s="48"/>
      <c r="GG399" s="48"/>
      <c r="GH399" s="48"/>
      <c r="GI399" s="48"/>
      <c r="GJ399" s="48"/>
      <c r="GK399" s="48"/>
      <c r="GL399" s="48"/>
      <c r="GM399" s="48"/>
      <c r="GN399" s="48"/>
      <c r="GO399" s="48"/>
      <c r="GP399" s="48"/>
      <c r="GQ399" s="48"/>
      <c r="GR399" s="48"/>
      <c r="GS399" s="48"/>
      <c r="GT399" s="48"/>
      <c r="GU399" s="48"/>
      <c r="GV399" s="48"/>
      <c r="GW399" s="48"/>
      <c r="GX399" s="48"/>
      <c r="GY399" s="48"/>
      <c r="GZ399" s="48"/>
      <c r="HA399" s="48"/>
      <c r="HB399" s="48"/>
      <c r="HC399" s="48"/>
      <c r="HD399" s="48"/>
      <c r="HE399" s="48"/>
      <c r="HF399" s="48"/>
      <c r="HG399" s="48"/>
      <c r="HH399" s="48"/>
      <c r="HI399" s="48"/>
      <c r="HJ399" s="48"/>
      <c r="HK399" s="48"/>
      <c r="HL399" s="48"/>
      <c r="HM399" s="48"/>
      <c r="HN399" s="48"/>
      <c r="HO399" s="48"/>
      <c r="HP399" s="48"/>
      <c r="HQ399" s="48"/>
      <c r="HR399" s="48"/>
      <c r="HS399" s="48"/>
      <c r="HT399" s="48"/>
      <c r="HU399" s="48"/>
      <c r="HV399" s="48"/>
      <c r="HW399" s="48"/>
      <c r="HX399" s="48"/>
      <c r="HY399" s="48"/>
      <c r="HZ399" s="48"/>
      <c r="IA399" s="48"/>
      <c r="IB399" s="48"/>
      <c r="IC399" s="48"/>
      <c r="ID399" s="48"/>
      <c r="IE399" s="48"/>
      <c r="IF399" s="48"/>
      <c r="IG399" s="48"/>
      <c r="IH399" s="48"/>
      <c r="II399" s="48"/>
      <c r="IJ399" s="48"/>
      <c r="IK399" s="48"/>
      <c r="IL399" s="48"/>
      <c r="IM399" s="48"/>
      <c r="IN399" s="48"/>
      <c r="IO399" s="48"/>
      <c r="IP399" s="48"/>
      <c r="IQ399" s="48"/>
      <c r="IR399" s="48"/>
      <c r="IS399" s="48"/>
      <c r="IT399" s="48"/>
      <c r="IU399" s="48"/>
      <c r="IV399" s="48"/>
      <c r="IW399" s="48"/>
      <c r="IX399" s="48"/>
    </row>
    <row r="400" spans="1:258" hidden="1" x14ac:dyDescent="0.25">
      <c r="A400" s="195" t="s">
        <v>95</v>
      </c>
      <c r="B400" s="196"/>
      <c r="C400" s="272" t="s">
        <v>94</v>
      </c>
      <c r="D400" s="272"/>
      <c r="E400" s="272"/>
      <c r="F400" s="272"/>
      <c r="G400" s="275"/>
      <c r="H400" s="9"/>
      <c r="I400" s="282"/>
      <c r="J400" s="227"/>
      <c r="K400" s="48"/>
      <c r="L400" s="78"/>
      <c r="M400" s="78"/>
      <c r="N400" s="78"/>
      <c r="O400" s="48"/>
      <c r="P400" s="48"/>
      <c r="Q400" s="48"/>
      <c r="R400" s="48"/>
      <c r="S400" s="48"/>
      <c r="T400" s="48"/>
      <c r="U400" s="48"/>
      <c r="V400" s="48"/>
      <c r="W400" s="48"/>
      <c r="X400" s="48"/>
      <c r="Y400" s="48"/>
      <c r="Z400" s="48"/>
      <c r="AA400" s="48"/>
      <c r="AB400" s="48"/>
      <c r="AC400" s="48"/>
      <c r="AD400" s="48"/>
      <c r="AE400" s="48"/>
      <c r="AF400" s="48"/>
      <c r="AG400" s="48"/>
      <c r="AH400" s="48"/>
      <c r="AI400" s="48"/>
      <c r="AJ400" s="48"/>
      <c r="AK400" s="48"/>
      <c r="AL400" s="48"/>
      <c r="AM400" s="48"/>
      <c r="AN400" s="48"/>
      <c r="AO400" s="48"/>
      <c r="AP400" s="48"/>
      <c r="AQ400" s="48"/>
      <c r="AR400" s="48"/>
      <c r="AS400" s="48"/>
      <c r="AT400" s="48"/>
      <c r="AU400" s="48"/>
      <c r="AV400" s="48"/>
      <c r="AW400" s="48"/>
      <c r="AX400" s="48"/>
      <c r="AY400" s="48"/>
      <c r="AZ400" s="48"/>
      <c r="BA400" s="48"/>
      <c r="BB400" s="48"/>
      <c r="BC400" s="48"/>
      <c r="BD400" s="48"/>
      <c r="BE400" s="48"/>
      <c r="BF400" s="48"/>
      <c r="BG400" s="48"/>
      <c r="BH400" s="48"/>
      <c r="BI400" s="48"/>
      <c r="BJ400" s="48"/>
      <c r="BK400" s="48"/>
      <c r="BL400" s="48"/>
      <c r="BM400" s="48"/>
      <c r="BN400" s="48"/>
      <c r="BO400" s="48"/>
      <c r="BP400" s="48"/>
      <c r="BQ400" s="48"/>
      <c r="BR400" s="48"/>
      <c r="BS400" s="48"/>
      <c r="BT400" s="48"/>
      <c r="BU400" s="48"/>
      <c r="BV400" s="48"/>
      <c r="BW400" s="48"/>
      <c r="BX400" s="48"/>
      <c r="BY400" s="48"/>
      <c r="BZ400" s="48"/>
      <c r="CA400" s="48"/>
      <c r="CB400" s="48"/>
      <c r="CC400" s="48"/>
      <c r="CD400" s="48"/>
      <c r="CE400" s="48"/>
      <c r="CF400" s="48"/>
      <c r="CG400" s="48"/>
      <c r="CH400" s="48"/>
      <c r="CI400" s="48"/>
      <c r="CJ400" s="48"/>
      <c r="CK400" s="48"/>
      <c r="CL400" s="48"/>
      <c r="CM400" s="48"/>
      <c r="CN400" s="48"/>
      <c r="CO400" s="48"/>
      <c r="CP400" s="48"/>
      <c r="CQ400" s="48"/>
      <c r="CR400" s="48"/>
      <c r="CS400" s="48"/>
      <c r="CT400" s="48"/>
      <c r="CU400" s="48"/>
      <c r="CV400" s="48"/>
      <c r="CW400" s="48"/>
      <c r="CX400" s="48"/>
      <c r="CY400" s="48"/>
      <c r="CZ400" s="48"/>
      <c r="DA400" s="48"/>
      <c r="DB400" s="48"/>
      <c r="DC400" s="48"/>
      <c r="DD400" s="48"/>
      <c r="DE400" s="48"/>
      <c r="DF400" s="48"/>
      <c r="DG400" s="48"/>
      <c r="DH400" s="48"/>
      <c r="DI400" s="48"/>
      <c r="DJ400" s="48"/>
      <c r="DK400" s="48"/>
      <c r="DL400" s="48"/>
      <c r="DM400" s="48"/>
      <c r="DN400" s="48"/>
      <c r="DO400" s="48"/>
      <c r="DP400" s="48"/>
      <c r="DQ400" s="48"/>
      <c r="DR400" s="48"/>
      <c r="DS400" s="48"/>
      <c r="DT400" s="48"/>
      <c r="DU400" s="48"/>
      <c r="DV400" s="48"/>
      <c r="DW400" s="48"/>
      <c r="DX400" s="48"/>
      <c r="DY400" s="48"/>
      <c r="DZ400" s="48"/>
      <c r="EA400" s="48"/>
      <c r="EB400" s="48"/>
      <c r="EC400" s="48"/>
      <c r="ED400" s="48"/>
      <c r="EE400" s="48"/>
      <c r="EF400" s="48"/>
      <c r="EG400" s="48"/>
      <c r="EH400" s="48"/>
      <c r="EI400" s="48"/>
      <c r="EJ400" s="48"/>
      <c r="EK400" s="48"/>
      <c r="EL400" s="48"/>
      <c r="EM400" s="48"/>
      <c r="EN400" s="48"/>
      <c r="EO400" s="48"/>
      <c r="EP400" s="48"/>
      <c r="EQ400" s="48"/>
      <c r="ER400" s="48"/>
      <c r="ES400" s="48"/>
      <c r="ET400" s="48"/>
      <c r="EU400" s="48"/>
      <c r="EV400" s="48"/>
      <c r="EW400" s="48"/>
      <c r="EX400" s="48"/>
      <c r="EY400" s="48"/>
      <c r="EZ400" s="48"/>
      <c r="FA400" s="48"/>
      <c r="FB400" s="48"/>
      <c r="FC400" s="48"/>
      <c r="FD400" s="48"/>
      <c r="FE400" s="48"/>
      <c r="FF400" s="48"/>
      <c r="FG400" s="48"/>
      <c r="FH400" s="48"/>
      <c r="FI400" s="48"/>
      <c r="FJ400" s="48"/>
      <c r="FK400" s="48"/>
      <c r="FL400" s="48"/>
      <c r="FM400" s="48"/>
      <c r="FN400" s="48"/>
      <c r="FO400" s="48"/>
      <c r="FP400" s="48"/>
      <c r="FQ400" s="48"/>
      <c r="FR400" s="48"/>
      <c r="FS400" s="48"/>
      <c r="FT400" s="48"/>
      <c r="FU400" s="48"/>
      <c r="FV400" s="48"/>
      <c r="FW400" s="48"/>
      <c r="FX400" s="48"/>
      <c r="FY400" s="48"/>
      <c r="FZ400" s="48"/>
      <c r="GA400" s="48"/>
      <c r="GB400" s="48"/>
      <c r="GC400" s="48"/>
      <c r="GD400" s="48"/>
      <c r="GE400" s="48"/>
      <c r="GF400" s="48"/>
      <c r="GG400" s="48"/>
      <c r="GH400" s="48"/>
      <c r="GI400" s="48"/>
      <c r="GJ400" s="48"/>
      <c r="GK400" s="48"/>
      <c r="GL400" s="48"/>
      <c r="GM400" s="48"/>
      <c r="GN400" s="48"/>
      <c r="GO400" s="48"/>
      <c r="GP400" s="48"/>
      <c r="GQ400" s="48"/>
      <c r="GR400" s="48"/>
      <c r="GS400" s="48"/>
      <c r="GT400" s="48"/>
      <c r="GU400" s="48"/>
      <c r="GV400" s="48"/>
      <c r="GW400" s="48"/>
      <c r="GX400" s="48"/>
      <c r="GY400" s="48"/>
      <c r="GZ400" s="48"/>
      <c r="HA400" s="48"/>
      <c r="HB400" s="48"/>
      <c r="HC400" s="48"/>
      <c r="HD400" s="48"/>
      <c r="HE400" s="48"/>
      <c r="HF400" s="48"/>
      <c r="HG400" s="48"/>
      <c r="HH400" s="48"/>
      <c r="HI400" s="48"/>
      <c r="HJ400" s="48"/>
      <c r="HK400" s="48"/>
      <c r="HL400" s="48"/>
      <c r="HM400" s="48"/>
      <c r="HN400" s="48"/>
      <c r="HO400" s="48"/>
      <c r="HP400" s="48"/>
      <c r="HQ400" s="48"/>
      <c r="HR400" s="48"/>
      <c r="HS400" s="48"/>
      <c r="HT400" s="48"/>
      <c r="HU400" s="48"/>
      <c r="HV400" s="48"/>
      <c r="HW400" s="48"/>
      <c r="HX400" s="48"/>
      <c r="HY400" s="48"/>
      <c r="HZ400" s="48"/>
      <c r="IA400" s="48"/>
      <c r="IB400" s="48"/>
      <c r="IC400" s="48"/>
      <c r="ID400" s="48"/>
      <c r="IE400" s="48"/>
      <c r="IF400" s="48"/>
      <c r="IG400" s="48"/>
      <c r="IH400" s="48"/>
      <c r="II400" s="48"/>
      <c r="IJ400" s="48"/>
      <c r="IK400" s="48"/>
      <c r="IL400" s="48"/>
      <c r="IM400" s="48"/>
      <c r="IN400" s="48"/>
      <c r="IO400" s="48"/>
      <c r="IP400" s="48"/>
      <c r="IQ400" s="48"/>
      <c r="IR400" s="48"/>
      <c r="IS400" s="48"/>
      <c r="IT400" s="48"/>
      <c r="IU400" s="48"/>
      <c r="IV400" s="48"/>
      <c r="IW400" s="48"/>
      <c r="IX400" s="48"/>
    </row>
    <row r="401" spans="1:258" hidden="1" x14ac:dyDescent="0.25">
      <c r="A401" s="195" t="s">
        <v>96</v>
      </c>
      <c r="B401" s="197"/>
      <c r="C401" s="284"/>
      <c r="D401" s="284"/>
      <c r="E401" s="284"/>
      <c r="F401" s="284"/>
      <c r="G401" s="285"/>
      <c r="H401" s="9"/>
      <c r="I401" s="283"/>
      <c r="J401" s="227"/>
      <c r="K401" s="48"/>
      <c r="L401" s="78"/>
      <c r="M401" s="78"/>
      <c r="N401" s="78"/>
      <c r="O401" s="48"/>
      <c r="P401" s="48"/>
      <c r="Q401" s="48"/>
      <c r="R401" s="48"/>
      <c r="S401" s="48"/>
      <c r="T401" s="48"/>
      <c r="U401" s="48"/>
      <c r="V401" s="48"/>
      <c r="W401" s="48"/>
      <c r="X401" s="48"/>
      <c r="Y401" s="48"/>
      <c r="Z401" s="48"/>
      <c r="AA401" s="48"/>
      <c r="AB401" s="48"/>
      <c r="AC401" s="48"/>
      <c r="AD401" s="48"/>
      <c r="AE401" s="48"/>
      <c r="AF401" s="48"/>
      <c r="AG401" s="48"/>
      <c r="AH401" s="48"/>
      <c r="AI401" s="48"/>
      <c r="AJ401" s="48"/>
      <c r="AK401" s="48"/>
      <c r="AL401" s="48"/>
      <c r="AM401" s="48"/>
      <c r="AN401" s="48"/>
      <c r="AO401" s="48"/>
      <c r="AP401" s="48"/>
      <c r="AQ401" s="48"/>
      <c r="AR401" s="48"/>
      <c r="AS401" s="48"/>
      <c r="AT401" s="48"/>
      <c r="AU401" s="48"/>
      <c r="AV401" s="48"/>
      <c r="AW401" s="48"/>
      <c r="AX401" s="48"/>
      <c r="AY401" s="48"/>
      <c r="AZ401" s="48"/>
      <c r="BA401" s="48"/>
      <c r="BB401" s="48"/>
      <c r="BC401" s="48"/>
      <c r="BD401" s="48"/>
      <c r="BE401" s="48"/>
      <c r="BF401" s="48"/>
      <c r="BG401" s="48"/>
      <c r="BH401" s="48"/>
      <c r="BI401" s="48"/>
      <c r="BJ401" s="48"/>
      <c r="BK401" s="48"/>
      <c r="BL401" s="48"/>
      <c r="BM401" s="48"/>
      <c r="BN401" s="48"/>
      <c r="BO401" s="48"/>
      <c r="BP401" s="48"/>
      <c r="BQ401" s="48"/>
      <c r="BR401" s="48"/>
      <c r="BS401" s="48"/>
      <c r="BT401" s="48"/>
      <c r="BU401" s="48"/>
      <c r="BV401" s="48"/>
      <c r="BW401" s="48"/>
      <c r="BX401" s="48"/>
      <c r="BY401" s="48"/>
      <c r="BZ401" s="48"/>
      <c r="CA401" s="48"/>
      <c r="CB401" s="48"/>
      <c r="CC401" s="48"/>
      <c r="CD401" s="48"/>
      <c r="CE401" s="48"/>
      <c r="CF401" s="48"/>
      <c r="CG401" s="48"/>
      <c r="CH401" s="48"/>
      <c r="CI401" s="48"/>
      <c r="CJ401" s="48"/>
      <c r="CK401" s="48"/>
      <c r="CL401" s="48"/>
      <c r="CM401" s="48"/>
      <c r="CN401" s="48"/>
      <c r="CO401" s="48"/>
      <c r="CP401" s="48"/>
      <c r="CQ401" s="48"/>
      <c r="CR401" s="48"/>
      <c r="CS401" s="48"/>
      <c r="CT401" s="48"/>
      <c r="CU401" s="48"/>
      <c r="CV401" s="48"/>
      <c r="CW401" s="48"/>
      <c r="CX401" s="48"/>
      <c r="CY401" s="48"/>
      <c r="CZ401" s="48"/>
      <c r="DA401" s="48"/>
      <c r="DB401" s="48"/>
      <c r="DC401" s="48"/>
      <c r="DD401" s="48"/>
      <c r="DE401" s="48"/>
      <c r="DF401" s="48"/>
      <c r="DG401" s="48"/>
      <c r="DH401" s="48"/>
      <c r="DI401" s="48"/>
      <c r="DJ401" s="48"/>
      <c r="DK401" s="48"/>
      <c r="DL401" s="48"/>
      <c r="DM401" s="48"/>
      <c r="DN401" s="48"/>
      <c r="DO401" s="48"/>
      <c r="DP401" s="48"/>
      <c r="DQ401" s="48"/>
      <c r="DR401" s="48"/>
      <c r="DS401" s="48"/>
      <c r="DT401" s="48"/>
      <c r="DU401" s="48"/>
      <c r="DV401" s="48"/>
      <c r="DW401" s="48"/>
      <c r="DX401" s="48"/>
      <c r="DY401" s="48"/>
      <c r="DZ401" s="48"/>
      <c r="EA401" s="48"/>
      <c r="EB401" s="48"/>
      <c r="EC401" s="48"/>
      <c r="ED401" s="48"/>
      <c r="EE401" s="48"/>
      <c r="EF401" s="48"/>
      <c r="EG401" s="48"/>
      <c r="EH401" s="48"/>
      <c r="EI401" s="48"/>
      <c r="EJ401" s="48"/>
      <c r="EK401" s="48"/>
      <c r="EL401" s="48"/>
      <c r="EM401" s="48"/>
      <c r="EN401" s="48"/>
      <c r="EO401" s="48"/>
      <c r="EP401" s="48"/>
      <c r="EQ401" s="48"/>
      <c r="ER401" s="48"/>
      <c r="ES401" s="48"/>
      <c r="ET401" s="48"/>
      <c r="EU401" s="48"/>
      <c r="EV401" s="48"/>
      <c r="EW401" s="48"/>
      <c r="EX401" s="48"/>
      <c r="EY401" s="48"/>
      <c r="EZ401" s="48"/>
      <c r="FA401" s="48"/>
      <c r="FB401" s="48"/>
      <c r="FC401" s="48"/>
      <c r="FD401" s="48"/>
      <c r="FE401" s="48"/>
      <c r="FF401" s="48"/>
      <c r="FG401" s="48"/>
      <c r="FH401" s="48"/>
      <c r="FI401" s="48"/>
      <c r="FJ401" s="48"/>
      <c r="FK401" s="48"/>
      <c r="FL401" s="48"/>
      <c r="FM401" s="48"/>
      <c r="FN401" s="48"/>
      <c r="FO401" s="48"/>
      <c r="FP401" s="48"/>
      <c r="FQ401" s="48"/>
      <c r="FR401" s="48"/>
      <c r="FS401" s="48"/>
      <c r="FT401" s="48"/>
      <c r="FU401" s="48"/>
      <c r="FV401" s="48"/>
      <c r="FW401" s="48"/>
      <c r="FX401" s="48"/>
      <c r="FY401" s="48"/>
      <c r="FZ401" s="48"/>
      <c r="GA401" s="48"/>
      <c r="GB401" s="48"/>
      <c r="GC401" s="48"/>
      <c r="GD401" s="48"/>
      <c r="GE401" s="48"/>
      <c r="GF401" s="48"/>
      <c r="GG401" s="48"/>
      <c r="GH401" s="48"/>
      <c r="GI401" s="48"/>
      <c r="GJ401" s="48"/>
      <c r="GK401" s="48"/>
      <c r="GL401" s="48"/>
      <c r="GM401" s="48"/>
      <c r="GN401" s="48"/>
      <c r="GO401" s="48"/>
      <c r="GP401" s="48"/>
      <c r="GQ401" s="48"/>
      <c r="GR401" s="48"/>
      <c r="GS401" s="48"/>
      <c r="GT401" s="48"/>
      <c r="GU401" s="48"/>
      <c r="GV401" s="48"/>
      <c r="GW401" s="48"/>
      <c r="GX401" s="48"/>
      <c r="GY401" s="48"/>
      <c r="GZ401" s="48"/>
      <c r="HA401" s="48"/>
      <c r="HB401" s="48"/>
      <c r="HC401" s="48"/>
      <c r="HD401" s="48"/>
      <c r="HE401" s="48"/>
      <c r="HF401" s="48"/>
      <c r="HG401" s="48"/>
      <c r="HH401" s="48"/>
      <c r="HI401" s="48"/>
      <c r="HJ401" s="48"/>
      <c r="HK401" s="48"/>
      <c r="HL401" s="48"/>
      <c r="HM401" s="48"/>
      <c r="HN401" s="48"/>
      <c r="HO401" s="48"/>
      <c r="HP401" s="48"/>
      <c r="HQ401" s="48"/>
      <c r="HR401" s="48"/>
      <c r="HS401" s="48"/>
      <c r="HT401" s="48"/>
      <c r="HU401" s="48"/>
      <c r="HV401" s="48"/>
      <c r="HW401" s="48"/>
      <c r="HX401" s="48"/>
      <c r="HY401" s="48"/>
      <c r="HZ401" s="48"/>
      <c r="IA401" s="48"/>
      <c r="IB401" s="48"/>
      <c r="IC401" s="48"/>
      <c r="ID401" s="48"/>
      <c r="IE401" s="48"/>
      <c r="IF401" s="48"/>
      <c r="IG401" s="48"/>
      <c r="IH401" s="48"/>
      <c r="II401" s="48"/>
      <c r="IJ401" s="48"/>
      <c r="IK401" s="48"/>
      <c r="IL401" s="48"/>
      <c r="IM401" s="48"/>
      <c r="IN401" s="48"/>
      <c r="IO401" s="48"/>
      <c r="IP401" s="48"/>
      <c r="IQ401" s="48"/>
      <c r="IR401" s="48"/>
      <c r="IS401" s="48"/>
      <c r="IT401" s="48"/>
      <c r="IU401" s="48"/>
      <c r="IV401" s="48"/>
      <c r="IW401" s="48"/>
      <c r="IX401" s="48"/>
    </row>
    <row r="402" spans="1:258" ht="31.5" hidden="1" customHeight="1" x14ac:dyDescent="0.25">
      <c r="A402" s="267" t="s">
        <v>48</v>
      </c>
      <c r="B402" s="268"/>
      <c r="C402" s="269"/>
      <c r="D402" s="269"/>
      <c r="E402" s="269"/>
      <c r="F402" s="269"/>
      <c r="G402" s="269"/>
      <c r="H402" s="269"/>
      <c r="I402" s="270"/>
      <c r="J402" s="101"/>
      <c r="K402" s="48"/>
      <c r="L402" s="78"/>
      <c r="M402" s="78"/>
      <c r="N402" s="78"/>
      <c r="O402" s="48"/>
      <c r="P402" s="48"/>
      <c r="Q402" s="48"/>
      <c r="R402" s="48"/>
      <c r="S402" s="48"/>
      <c r="T402" s="48"/>
      <c r="U402" s="48"/>
      <c r="V402" s="48"/>
      <c r="W402" s="48"/>
      <c r="X402" s="48"/>
      <c r="Y402" s="48"/>
      <c r="Z402" s="48"/>
      <c r="AA402" s="48"/>
      <c r="AB402" s="48"/>
      <c r="AC402" s="48"/>
      <c r="AD402" s="48"/>
      <c r="AE402" s="48"/>
      <c r="AF402" s="48"/>
      <c r="AG402" s="48"/>
      <c r="AH402" s="48"/>
      <c r="AI402" s="48"/>
      <c r="AJ402" s="48"/>
      <c r="AK402" s="48"/>
      <c r="AL402" s="48"/>
      <c r="AM402" s="48"/>
      <c r="AN402" s="48"/>
      <c r="AO402" s="48"/>
      <c r="AP402" s="48"/>
      <c r="AQ402" s="48"/>
      <c r="AR402" s="48"/>
      <c r="AS402" s="48"/>
      <c r="AT402" s="48"/>
      <c r="AU402" s="48"/>
      <c r="AV402" s="48"/>
      <c r="AW402" s="48"/>
      <c r="AX402" s="48"/>
      <c r="AY402" s="48"/>
      <c r="AZ402" s="48"/>
      <c r="BA402" s="48"/>
      <c r="BB402" s="48"/>
      <c r="BC402" s="48"/>
      <c r="BD402" s="48"/>
      <c r="BE402" s="48"/>
      <c r="BF402" s="48"/>
      <c r="BG402" s="48"/>
      <c r="BH402" s="48"/>
      <c r="BI402" s="48"/>
      <c r="BJ402" s="48"/>
      <c r="BK402" s="48"/>
      <c r="BL402" s="48"/>
      <c r="BM402" s="48"/>
      <c r="BN402" s="48"/>
      <c r="BO402" s="48"/>
      <c r="BP402" s="48"/>
      <c r="BQ402" s="48"/>
      <c r="BR402" s="48"/>
      <c r="BS402" s="48"/>
      <c r="BT402" s="48"/>
      <c r="BU402" s="48"/>
      <c r="BV402" s="48"/>
      <c r="BW402" s="48"/>
      <c r="BX402" s="48"/>
      <c r="BY402" s="48"/>
      <c r="BZ402" s="48"/>
      <c r="CA402" s="48"/>
      <c r="CB402" s="48"/>
      <c r="CC402" s="48"/>
      <c r="CD402" s="48"/>
      <c r="CE402" s="48"/>
      <c r="CF402" s="48"/>
      <c r="CG402" s="48"/>
      <c r="CH402" s="48"/>
      <c r="CI402" s="48"/>
      <c r="CJ402" s="48"/>
      <c r="CK402" s="48"/>
      <c r="CL402" s="48"/>
      <c r="CM402" s="48"/>
      <c r="CN402" s="48"/>
      <c r="CO402" s="48"/>
      <c r="CP402" s="48"/>
      <c r="CQ402" s="48"/>
      <c r="CR402" s="48"/>
      <c r="CS402" s="48"/>
      <c r="CT402" s="48"/>
      <c r="CU402" s="48"/>
      <c r="CV402" s="48"/>
      <c r="CW402" s="48"/>
      <c r="CX402" s="48"/>
      <c r="CY402" s="48"/>
      <c r="CZ402" s="48"/>
      <c r="DA402" s="48"/>
      <c r="DB402" s="48"/>
      <c r="DC402" s="48"/>
      <c r="DD402" s="48"/>
      <c r="DE402" s="48"/>
      <c r="DF402" s="48"/>
      <c r="DG402" s="48"/>
      <c r="DH402" s="48"/>
      <c r="DI402" s="48"/>
      <c r="DJ402" s="48"/>
      <c r="DK402" s="48"/>
      <c r="DL402" s="48"/>
      <c r="DM402" s="48"/>
      <c r="DN402" s="48"/>
      <c r="DO402" s="48"/>
      <c r="DP402" s="48"/>
      <c r="DQ402" s="48"/>
      <c r="DR402" s="48"/>
      <c r="DS402" s="48"/>
      <c r="DT402" s="48"/>
      <c r="DU402" s="48"/>
      <c r="DV402" s="48"/>
      <c r="DW402" s="48"/>
      <c r="DX402" s="48"/>
      <c r="DY402" s="48"/>
      <c r="DZ402" s="48"/>
      <c r="EA402" s="48"/>
      <c r="EB402" s="48"/>
      <c r="EC402" s="48"/>
      <c r="ED402" s="48"/>
      <c r="EE402" s="48"/>
      <c r="EF402" s="48"/>
      <c r="EG402" s="48"/>
      <c r="EH402" s="48"/>
      <c r="EI402" s="48"/>
      <c r="EJ402" s="48"/>
      <c r="EK402" s="48"/>
      <c r="EL402" s="48"/>
      <c r="EM402" s="48"/>
      <c r="EN402" s="48"/>
      <c r="EO402" s="48"/>
      <c r="EP402" s="48"/>
      <c r="EQ402" s="48"/>
      <c r="ER402" s="48"/>
      <c r="ES402" s="48"/>
      <c r="ET402" s="48"/>
      <c r="EU402" s="48"/>
      <c r="EV402" s="48"/>
      <c r="EW402" s="48"/>
      <c r="EX402" s="48"/>
      <c r="EY402" s="48"/>
      <c r="EZ402" s="48"/>
      <c r="FA402" s="48"/>
      <c r="FB402" s="48"/>
      <c r="FC402" s="48"/>
      <c r="FD402" s="48"/>
      <c r="FE402" s="48"/>
      <c r="FF402" s="48"/>
      <c r="FG402" s="48"/>
      <c r="FH402" s="48"/>
      <c r="FI402" s="48"/>
      <c r="FJ402" s="48"/>
      <c r="FK402" s="48"/>
      <c r="FL402" s="48"/>
      <c r="FM402" s="48"/>
      <c r="FN402" s="48"/>
      <c r="FO402" s="48"/>
      <c r="FP402" s="48"/>
      <c r="FQ402" s="48"/>
      <c r="FR402" s="48"/>
      <c r="FS402" s="48"/>
      <c r="FT402" s="48"/>
      <c r="FU402" s="48"/>
      <c r="FV402" s="48"/>
      <c r="FW402" s="48"/>
      <c r="FX402" s="48"/>
      <c r="FY402" s="48"/>
      <c r="FZ402" s="48"/>
      <c r="GA402" s="48"/>
      <c r="GB402" s="48"/>
      <c r="GC402" s="48"/>
      <c r="GD402" s="48"/>
      <c r="GE402" s="48"/>
      <c r="GF402" s="48"/>
      <c r="GG402" s="48"/>
      <c r="GH402" s="48"/>
      <c r="GI402" s="48"/>
      <c r="GJ402" s="48"/>
      <c r="GK402" s="48"/>
      <c r="GL402" s="48"/>
      <c r="GM402" s="48"/>
      <c r="GN402" s="48"/>
      <c r="GO402" s="48"/>
      <c r="GP402" s="48"/>
      <c r="GQ402" s="48"/>
      <c r="GR402" s="48"/>
      <c r="GS402" s="48"/>
      <c r="GT402" s="48"/>
      <c r="GU402" s="48"/>
      <c r="GV402" s="48"/>
      <c r="GW402" s="48"/>
      <c r="GX402" s="48"/>
      <c r="GY402" s="48"/>
      <c r="GZ402" s="48"/>
      <c r="HA402" s="48"/>
      <c r="HB402" s="48"/>
      <c r="HC402" s="48"/>
      <c r="HD402" s="48"/>
      <c r="HE402" s="48"/>
      <c r="HF402" s="48"/>
      <c r="HG402" s="48"/>
      <c r="HH402" s="48"/>
      <c r="HI402" s="48"/>
      <c r="HJ402" s="48"/>
      <c r="HK402" s="48"/>
      <c r="HL402" s="48"/>
      <c r="HM402" s="48"/>
      <c r="HN402" s="48"/>
      <c r="HO402" s="48"/>
      <c r="HP402" s="48"/>
      <c r="HQ402" s="48"/>
      <c r="HR402" s="48"/>
      <c r="HS402" s="48"/>
      <c r="HT402" s="48"/>
      <c r="HU402" s="48"/>
      <c r="HV402" s="48"/>
      <c r="HW402" s="48"/>
      <c r="HX402" s="48"/>
      <c r="HY402" s="48"/>
      <c r="HZ402" s="48"/>
      <c r="IA402" s="48"/>
      <c r="IB402" s="48"/>
      <c r="IC402" s="48"/>
      <c r="ID402" s="48"/>
      <c r="IE402" s="48"/>
      <c r="IF402" s="48"/>
      <c r="IG402" s="48"/>
      <c r="IH402" s="48"/>
      <c r="II402" s="48"/>
      <c r="IJ402" s="48"/>
      <c r="IK402" s="48"/>
      <c r="IL402" s="48"/>
      <c r="IM402" s="48"/>
      <c r="IN402" s="48"/>
      <c r="IO402" s="48"/>
      <c r="IP402" s="48"/>
      <c r="IQ402" s="48"/>
      <c r="IR402" s="48"/>
      <c r="IS402" s="48"/>
      <c r="IT402" s="48"/>
      <c r="IU402" s="48"/>
      <c r="IV402" s="48"/>
      <c r="IW402" s="48"/>
      <c r="IX402" s="48"/>
    </row>
    <row r="403" spans="1:258" hidden="1" x14ac:dyDescent="0.25">
      <c r="A403" s="274" t="s">
        <v>49</v>
      </c>
      <c r="B403" s="275"/>
      <c r="C403" s="276"/>
      <c r="D403" s="276"/>
      <c r="E403" s="276"/>
      <c r="F403" s="276"/>
      <c r="G403" s="276"/>
      <c r="H403" s="276"/>
      <c r="I403" s="277"/>
      <c r="J403" s="229"/>
      <c r="L403" s="78"/>
      <c r="M403" s="78"/>
      <c r="N403" s="78"/>
      <c r="O403" s="48"/>
      <c r="P403" s="48"/>
      <c r="Q403" s="48"/>
      <c r="R403" s="48"/>
      <c r="S403" s="48"/>
      <c r="T403" s="48"/>
      <c r="U403" s="48"/>
      <c r="V403" s="48"/>
      <c r="W403" s="48"/>
      <c r="X403" s="48"/>
      <c r="Y403" s="48"/>
      <c r="Z403" s="48"/>
      <c r="AA403" s="48"/>
      <c r="AB403" s="48"/>
      <c r="AC403" s="48"/>
      <c r="AD403" s="48"/>
      <c r="AE403" s="48"/>
      <c r="AF403" s="48"/>
      <c r="AG403" s="48"/>
      <c r="AH403" s="48"/>
      <c r="AI403" s="48"/>
      <c r="AJ403" s="48"/>
      <c r="AK403" s="48"/>
      <c r="AL403" s="48"/>
      <c r="AM403" s="48"/>
      <c r="AN403" s="48"/>
      <c r="AO403" s="48"/>
      <c r="AP403" s="48"/>
      <c r="AQ403" s="48"/>
      <c r="AR403" s="48"/>
      <c r="AS403" s="48"/>
      <c r="AT403" s="48"/>
      <c r="AU403" s="48"/>
      <c r="AV403" s="48"/>
      <c r="AW403" s="48"/>
      <c r="AX403" s="48"/>
      <c r="AY403" s="48"/>
      <c r="AZ403" s="48"/>
      <c r="BA403" s="48"/>
      <c r="BB403" s="48"/>
      <c r="BC403" s="48"/>
      <c r="BD403" s="48"/>
      <c r="BE403" s="48"/>
      <c r="BF403" s="48"/>
      <c r="BG403" s="48"/>
      <c r="BH403" s="48"/>
      <c r="BI403" s="48"/>
      <c r="BJ403" s="48"/>
      <c r="BK403" s="48"/>
      <c r="BL403" s="48"/>
      <c r="BM403" s="48"/>
      <c r="BN403" s="48"/>
      <c r="BO403" s="48"/>
      <c r="BP403" s="48"/>
      <c r="BQ403" s="48"/>
      <c r="BR403" s="48"/>
      <c r="BS403" s="48"/>
      <c r="BT403" s="48"/>
      <c r="BU403" s="48"/>
      <c r="BV403" s="48"/>
      <c r="BW403" s="48"/>
      <c r="BX403" s="48"/>
      <c r="BY403" s="48"/>
      <c r="BZ403" s="48"/>
      <c r="CA403" s="48"/>
      <c r="CB403" s="48"/>
      <c r="CC403" s="48"/>
      <c r="CD403" s="48"/>
      <c r="CE403" s="48"/>
      <c r="CF403" s="48"/>
      <c r="CG403" s="48"/>
      <c r="CH403" s="48"/>
      <c r="CI403" s="48"/>
      <c r="CJ403" s="48"/>
      <c r="CK403" s="48"/>
      <c r="CL403" s="48"/>
      <c r="CM403" s="48"/>
      <c r="CN403" s="48"/>
      <c r="CO403" s="48"/>
      <c r="CP403" s="48"/>
      <c r="CQ403" s="48"/>
      <c r="CR403" s="48"/>
      <c r="CS403" s="48"/>
      <c r="CT403" s="48"/>
      <c r="CU403" s="48"/>
      <c r="CV403" s="48"/>
      <c r="CW403" s="48"/>
      <c r="CX403" s="48"/>
      <c r="CY403" s="48"/>
      <c r="CZ403" s="48"/>
      <c r="DA403" s="48"/>
      <c r="DB403" s="48"/>
      <c r="DC403" s="48"/>
      <c r="DD403" s="48"/>
      <c r="DE403" s="48"/>
      <c r="DF403" s="48"/>
      <c r="DG403" s="48"/>
      <c r="DH403" s="48"/>
      <c r="DI403" s="48"/>
      <c r="DJ403" s="48"/>
      <c r="DK403" s="48"/>
      <c r="DL403" s="48"/>
      <c r="DM403" s="48"/>
      <c r="DN403" s="48"/>
      <c r="DO403" s="48"/>
      <c r="DP403" s="48"/>
      <c r="DQ403" s="48"/>
      <c r="DR403" s="48"/>
      <c r="DS403" s="48"/>
      <c r="DT403" s="48"/>
      <c r="DU403" s="48"/>
      <c r="DV403" s="48"/>
      <c r="DW403" s="48"/>
      <c r="DX403" s="48"/>
      <c r="DY403" s="48"/>
      <c r="DZ403" s="48"/>
      <c r="EA403" s="48"/>
      <c r="EB403" s="48"/>
      <c r="EC403" s="48"/>
      <c r="ED403" s="48"/>
      <c r="EE403" s="48"/>
      <c r="EF403" s="48"/>
      <c r="EG403" s="48"/>
      <c r="EH403" s="48"/>
      <c r="EI403" s="48"/>
      <c r="EJ403" s="48"/>
      <c r="EK403" s="48"/>
      <c r="EL403" s="48"/>
      <c r="EM403" s="48"/>
      <c r="EN403" s="48"/>
      <c r="EO403" s="48"/>
      <c r="EP403" s="48"/>
      <c r="EQ403" s="48"/>
      <c r="ER403" s="48"/>
      <c r="ES403" s="48"/>
      <c r="ET403" s="48"/>
      <c r="EU403" s="48"/>
      <c r="EV403" s="48"/>
      <c r="EW403" s="48"/>
      <c r="EX403" s="48"/>
      <c r="EY403" s="48"/>
      <c r="EZ403" s="48"/>
      <c r="FA403" s="48"/>
      <c r="FB403" s="48"/>
      <c r="FC403" s="48"/>
      <c r="FD403" s="48"/>
      <c r="FE403" s="48"/>
      <c r="FF403" s="48"/>
      <c r="FG403" s="48"/>
      <c r="FH403" s="48"/>
      <c r="FI403" s="48"/>
      <c r="FJ403" s="48"/>
      <c r="FK403" s="48"/>
      <c r="FL403" s="48"/>
      <c r="FM403" s="48"/>
      <c r="FN403" s="48"/>
      <c r="FO403" s="48"/>
      <c r="FP403" s="48"/>
      <c r="FQ403" s="48"/>
      <c r="FR403" s="48"/>
      <c r="FS403" s="48"/>
      <c r="FT403" s="48"/>
      <c r="FU403" s="48"/>
      <c r="FV403" s="48"/>
      <c r="FW403" s="48"/>
      <c r="FX403" s="48"/>
      <c r="FY403" s="48"/>
      <c r="FZ403" s="48"/>
      <c r="GA403" s="48"/>
      <c r="GB403" s="48"/>
      <c r="GC403" s="48"/>
      <c r="GD403" s="48"/>
      <c r="GE403" s="48"/>
      <c r="GF403" s="48"/>
      <c r="GG403" s="48"/>
      <c r="GH403" s="48"/>
      <c r="GI403" s="48"/>
      <c r="GJ403" s="48"/>
      <c r="GK403" s="48"/>
      <c r="GL403" s="48"/>
      <c r="GM403" s="48"/>
      <c r="GN403" s="48"/>
      <c r="GO403" s="48"/>
      <c r="GP403" s="48"/>
      <c r="GQ403" s="48"/>
      <c r="GR403" s="48"/>
      <c r="GS403" s="48"/>
      <c r="GT403" s="48"/>
      <c r="GU403" s="48"/>
      <c r="GV403" s="48"/>
      <c r="GW403" s="48"/>
      <c r="GX403" s="48"/>
      <c r="GY403" s="48"/>
      <c r="GZ403" s="48"/>
      <c r="HA403" s="48"/>
      <c r="HB403" s="48"/>
      <c r="HC403" s="48"/>
      <c r="HD403" s="48"/>
      <c r="HE403" s="48"/>
      <c r="HF403" s="48"/>
      <c r="HG403" s="48"/>
      <c r="HH403" s="48"/>
      <c r="HI403" s="48"/>
      <c r="HJ403" s="48"/>
      <c r="HK403" s="48"/>
      <c r="HL403" s="48"/>
      <c r="HM403" s="48"/>
      <c r="HN403" s="48"/>
      <c r="HO403" s="48"/>
      <c r="HP403" s="48"/>
      <c r="HQ403" s="48"/>
      <c r="HR403" s="48"/>
      <c r="HS403" s="48"/>
      <c r="HT403" s="48"/>
      <c r="HU403" s="48"/>
      <c r="HV403" s="48"/>
      <c r="HW403" s="48"/>
      <c r="HX403" s="48"/>
      <c r="HY403" s="48"/>
      <c r="HZ403" s="48"/>
      <c r="IA403" s="48"/>
      <c r="IB403" s="48"/>
      <c r="IC403" s="48"/>
      <c r="ID403" s="48"/>
      <c r="IE403" s="48"/>
      <c r="IF403" s="48"/>
      <c r="IG403" s="48"/>
      <c r="IH403" s="48"/>
      <c r="II403" s="48"/>
      <c r="IJ403" s="48"/>
      <c r="IK403" s="48"/>
      <c r="IL403" s="48"/>
      <c r="IM403" s="48"/>
      <c r="IN403" s="48"/>
      <c r="IO403" s="48"/>
      <c r="IP403" s="48"/>
      <c r="IQ403" s="48"/>
      <c r="IR403" s="48"/>
      <c r="IS403" s="48"/>
      <c r="IT403" s="48"/>
      <c r="IU403" s="48"/>
      <c r="IV403" s="48"/>
      <c r="IW403" s="48"/>
      <c r="IX403" s="48"/>
    </row>
    <row r="404" spans="1:258" ht="31.5" hidden="1" customHeight="1" x14ac:dyDescent="0.25">
      <c r="A404" s="267" t="s">
        <v>50</v>
      </c>
      <c r="B404" s="268"/>
      <c r="C404" s="269"/>
      <c r="D404" s="269"/>
      <c r="E404" s="269"/>
      <c r="F404" s="269"/>
      <c r="G404" s="269"/>
      <c r="H404" s="269"/>
      <c r="I404" s="270"/>
      <c r="J404" s="101"/>
      <c r="L404" s="78"/>
      <c r="M404" s="78"/>
      <c r="N404" s="78"/>
      <c r="O404" s="48"/>
      <c r="P404" s="48"/>
      <c r="Q404" s="48"/>
      <c r="R404" s="48"/>
      <c r="S404" s="48"/>
      <c r="T404" s="48"/>
      <c r="U404" s="48"/>
      <c r="V404" s="48"/>
      <c r="W404" s="48"/>
      <c r="X404" s="48"/>
      <c r="Y404" s="48"/>
      <c r="Z404" s="48"/>
      <c r="AA404" s="48"/>
      <c r="AB404" s="48"/>
      <c r="AC404" s="48"/>
      <c r="AD404" s="48"/>
      <c r="AE404" s="48"/>
      <c r="AF404" s="48"/>
      <c r="AG404" s="48"/>
      <c r="AH404" s="48"/>
      <c r="AI404" s="48"/>
      <c r="AJ404" s="48"/>
      <c r="AK404" s="48"/>
      <c r="AL404" s="48"/>
      <c r="AM404" s="48"/>
      <c r="AN404" s="48"/>
      <c r="AO404" s="48"/>
      <c r="AP404" s="48"/>
      <c r="AQ404" s="48"/>
      <c r="AR404" s="48"/>
      <c r="AS404" s="48"/>
      <c r="AT404" s="48"/>
      <c r="AU404" s="48"/>
      <c r="AV404" s="48"/>
      <c r="AW404" s="48"/>
      <c r="AX404" s="48"/>
      <c r="AY404" s="48"/>
      <c r="AZ404" s="48"/>
      <c r="BA404" s="48"/>
      <c r="BB404" s="48"/>
      <c r="BC404" s="48"/>
      <c r="BD404" s="48"/>
      <c r="BE404" s="48"/>
      <c r="BF404" s="48"/>
      <c r="BG404" s="48"/>
      <c r="BH404" s="48"/>
      <c r="BI404" s="48"/>
      <c r="BJ404" s="48"/>
      <c r="BK404" s="48"/>
      <c r="BL404" s="48"/>
      <c r="BM404" s="48"/>
      <c r="BN404" s="48"/>
      <c r="BO404" s="48"/>
      <c r="BP404" s="48"/>
      <c r="BQ404" s="48"/>
      <c r="BR404" s="48"/>
      <c r="BS404" s="48"/>
      <c r="BT404" s="48"/>
      <c r="BU404" s="48"/>
      <c r="BV404" s="48"/>
      <c r="BW404" s="48"/>
      <c r="BX404" s="48"/>
      <c r="BY404" s="48"/>
      <c r="BZ404" s="48"/>
      <c r="CA404" s="48"/>
      <c r="CB404" s="48"/>
      <c r="CC404" s="48"/>
      <c r="CD404" s="48"/>
      <c r="CE404" s="48"/>
      <c r="CF404" s="48"/>
      <c r="CG404" s="48"/>
      <c r="CH404" s="48"/>
      <c r="CI404" s="48"/>
      <c r="CJ404" s="48"/>
      <c r="CK404" s="48"/>
      <c r="CL404" s="48"/>
      <c r="CM404" s="48"/>
      <c r="CN404" s="48"/>
      <c r="CO404" s="48"/>
      <c r="CP404" s="48"/>
      <c r="CQ404" s="48"/>
      <c r="CR404" s="48"/>
      <c r="CS404" s="48"/>
      <c r="CT404" s="48"/>
      <c r="CU404" s="48"/>
      <c r="CV404" s="48"/>
      <c r="CW404" s="48"/>
      <c r="CX404" s="48"/>
      <c r="CY404" s="48"/>
      <c r="CZ404" s="48"/>
      <c r="DA404" s="48"/>
      <c r="DB404" s="48"/>
      <c r="DC404" s="48"/>
      <c r="DD404" s="48"/>
      <c r="DE404" s="48"/>
      <c r="DF404" s="48"/>
      <c r="DG404" s="48"/>
      <c r="DH404" s="48"/>
      <c r="DI404" s="48"/>
      <c r="DJ404" s="48"/>
      <c r="DK404" s="48"/>
      <c r="DL404" s="48"/>
      <c r="DM404" s="48"/>
      <c r="DN404" s="48"/>
      <c r="DO404" s="48"/>
      <c r="DP404" s="48"/>
      <c r="DQ404" s="48"/>
      <c r="DR404" s="48"/>
      <c r="DS404" s="48"/>
      <c r="DT404" s="48"/>
      <c r="DU404" s="48"/>
      <c r="DV404" s="48"/>
      <c r="DW404" s="48"/>
      <c r="DX404" s="48"/>
      <c r="DY404" s="48"/>
      <c r="DZ404" s="48"/>
      <c r="EA404" s="48"/>
      <c r="EB404" s="48"/>
      <c r="EC404" s="48"/>
      <c r="ED404" s="48"/>
      <c r="EE404" s="48"/>
      <c r="EF404" s="48"/>
      <c r="EG404" s="48"/>
      <c r="EH404" s="48"/>
      <c r="EI404" s="48"/>
      <c r="EJ404" s="48"/>
      <c r="EK404" s="48"/>
      <c r="EL404" s="48"/>
      <c r="EM404" s="48"/>
      <c r="EN404" s="48"/>
      <c r="EO404" s="48"/>
      <c r="EP404" s="48"/>
      <c r="EQ404" s="48"/>
      <c r="ER404" s="48"/>
      <c r="ES404" s="48"/>
      <c r="ET404" s="48"/>
      <c r="EU404" s="48"/>
      <c r="EV404" s="48"/>
      <c r="EW404" s="48"/>
      <c r="EX404" s="48"/>
      <c r="EY404" s="48"/>
      <c r="EZ404" s="48"/>
      <c r="FA404" s="48"/>
      <c r="FB404" s="48"/>
      <c r="FC404" s="48"/>
      <c r="FD404" s="48"/>
      <c r="FE404" s="48"/>
      <c r="FF404" s="48"/>
      <c r="FG404" s="48"/>
      <c r="FH404" s="48"/>
      <c r="FI404" s="48"/>
      <c r="FJ404" s="48"/>
      <c r="FK404" s="48"/>
      <c r="FL404" s="48"/>
      <c r="FM404" s="48"/>
      <c r="FN404" s="48"/>
      <c r="FO404" s="48"/>
      <c r="FP404" s="48"/>
      <c r="FQ404" s="48"/>
      <c r="FR404" s="48"/>
      <c r="FS404" s="48"/>
      <c r="FT404" s="48"/>
      <c r="FU404" s="48"/>
      <c r="FV404" s="48"/>
      <c r="FW404" s="48"/>
      <c r="FX404" s="48"/>
      <c r="FY404" s="48"/>
      <c r="FZ404" s="48"/>
      <c r="GA404" s="48"/>
      <c r="GB404" s="48"/>
      <c r="GC404" s="48"/>
      <c r="GD404" s="48"/>
      <c r="GE404" s="48"/>
      <c r="GF404" s="48"/>
      <c r="GG404" s="48"/>
      <c r="GH404" s="48"/>
      <c r="GI404" s="48"/>
      <c r="GJ404" s="48"/>
      <c r="GK404" s="48"/>
      <c r="GL404" s="48"/>
      <c r="GM404" s="48"/>
      <c r="GN404" s="48"/>
      <c r="GO404" s="48"/>
      <c r="GP404" s="48"/>
      <c r="GQ404" s="48"/>
      <c r="GR404" s="48"/>
      <c r="GS404" s="48"/>
      <c r="GT404" s="48"/>
      <c r="GU404" s="48"/>
      <c r="GV404" s="48"/>
      <c r="GW404" s="48"/>
      <c r="GX404" s="48"/>
      <c r="GY404" s="48"/>
      <c r="GZ404" s="48"/>
      <c r="HA404" s="48"/>
      <c r="HB404" s="48"/>
      <c r="HC404" s="48"/>
      <c r="HD404" s="48"/>
      <c r="HE404" s="48"/>
      <c r="HF404" s="48"/>
      <c r="HG404" s="48"/>
      <c r="HH404" s="48"/>
      <c r="HI404" s="48"/>
      <c r="HJ404" s="48"/>
      <c r="HK404" s="48"/>
      <c r="HL404" s="48"/>
      <c r="HM404" s="48"/>
      <c r="HN404" s="48"/>
      <c r="HO404" s="48"/>
      <c r="HP404" s="48"/>
      <c r="HQ404" s="48"/>
      <c r="HR404" s="48"/>
      <c r="HS404" s="48"/>
      <c r="HT404" s="48"/>
      <c r="HU404" s="48"/>
      <c r="HV404" s="48"/>
      <c r="HW404" s="48"/>
      <c r="HX404" s="48"/>
      <c r="HY404" s="48"/>
      <c r="HZ404" s="48"/>
      <c r="IA404" s="48"/>
      <c r="IB404" s="48"/>
      <c r="IC404" s="48"/>
      <c r="ID404" s="48"/>
      <c r="IE404" s="48"/>
      <c r="IF404" s="48"/>
      <c r="IG404" s="48"/>
      <c r="IH404" s="48"/>
      <c r="II404" s="48"/>
      <c r="IJ404" s="48"/>
      <c r="IK404" s="48"/>
      <c r="IL404" s="48"/>
      <c r="IM404" s="48"/>
      <c r="IN404" s="48"/>
      <c r="IO404" s="48"/>
      <c r="IP404" s="48"/>
      <c r="IQ404" s="48"/>
      <c r="IR404" s="48"/>
      <c r="IS404" s="48"/>
      <c r="IT404" s="48"/>
      <c r="IU404" s="48"/>
      <c r="IV404" s="48"/>
      <c r="IW404" s="48"/>
      <c r="IX404" s="48"/>
    </row>
    <row r="405" spans="1:258" hidden="1" x14ac:dyDescent="0.25">
      <c r="A405" s="271" t="s">
        <v>51</v>
      </c>
      <c r="B405" s="272"/>
      <c r="C405" s="272"/>
      <c r="D405" s="272"/>
      <c r="E405" s="272"/>
      <c r="F405" s="272"/>
      <c r="G405" s="272"/>
      <c r="H405" s="272"/>
      <c r="I405" s="273"/>
      <c r="J405" s="229"/>
      <c r="L405" s="78"/>
      <c r="M405" s="78"/>
      <c r="N405" s="78"/>
      <c r="O405" s="48"/>
      <c r="P405" s="48"/>
      <c r="Q405" s="48"/>
      <c r="R405" s="48"/>
      <c r="S405" s="48"/>
      <c r="T405" s="48"/>
      <c r="U405" s="48"/>
      <c r="V405" s="48"/>
      <c r="W405" s="48"/>
      <c r="X405" s="48"/>
      <c r="Y405" s="48"/>
      <c r="Z405" s="48"/>
      <c r="AA405" s="48"/>
      <c r="AB405" s="48"/>
      <c r="AC405" s="48"/>
      <c r="AD405" s="48"/>
      <c r="AE405" s="48"/>
      <c r="AF405" s="48"/>
      <c r="AG405" s="48"/>
      <c r="AH405" s="48"/>
      <c r="AI405" s="48"/>
      <c r="AJ405" s="48"/>
      <c r="AK405" s="48"/>
      <c r="AL405" s="48"/>
      <c r="AM405" s="48"/>
      <c r="AN405" s="48"/>
      <c r="AO405" s="48"/>
      <c r="AP405" s="48"/>
      <c r="AQ405" s="48"/>
      <c r="AR405" s="48"/>
      <c r="AS405" s="48"/>
      <c r="AT405" s="48"/>
      <c r="AU405" s="48"/>
      <c r="AV405" s="48"/>
      <c r="AW405" s="48"/>
      <c r="AX405" s="48"/>
      <c r="AY405" s="48"/>
      <c r="AZ405" s="48"/>
      <c r="BA405" s="48"/>
      <c r="BB405" s="48"/>
      <c r="BC405" s="48"/>
      <c r="BD405" s="48"/>
      <c r="BE405" s="48"/>
      <c r="BF405" s="48"/>
      <c r="BG405" s="48"/>
      <c r="BH405" s="48"/>
      <c r="BI405" s="48"/>
      <c r="BJ405" s="48"/>
      <c r="BK405" s="48"/>
      <c r="BL405" s="48"/>
      <c r="BM405" s="48"/>
      <c r="BN405" s="48"/>
      <c r="BO405" s="48"/>
      <c r="BP405" s="48"/>
      <c r="BQ405" s="48"/>
      <c r="BR405" s="48"/>
      <c r="BS405" s="48"/>
      <c r="BT405" s="48"/>
      <c r="BU405" s="48"/>
      <c r="BV405" s="48"/>
      <c r="BW405" s="48"/>
      <c r="BX405" s="48"/>
      <c r="BY405" s="48"/>
      <c r="BZ405" s="48"/>
      <c r="CA405" s="48"/>
      <c r="CB405" s="48"/>
      <c r="CC405" s="48"/>
      <c r="CD405" s="48"/>
      <c r="CE405" s="48"/>
      <c r="CF405" s="48"/>
      <c r="CG405" s="48"/>
      <c r="CH405" s="48"/>
      <c r="CI405" s="48"/>
      <c r="CJ405" s="48"/>
      <c r="CK405" s="48"/>
      <c r="CL405" s="48"/>
      <c r="CM405" s="48"/>
      <c r="CN405" s="48"/>
      <c r="CO405" s="48"/>
      <c r="CP405" s="48"/>
      <c r="CQ405" s="48"/>
      <c r="CR405" s="48"/>
      <c r="CS405" s="48"/>
      <c r="CT405" s="48"/>
      <c r="CU405" s="48"/>
      <c r="CV405" s="48"/>
      <c r="CW405" s="48"/>
      <c r="CX405" s="48"/>
      <c r="CY405" s="48"/>
      <c r="CZ405" s="48"/>
      <c r="DA405" s="48"/>
      <c r="DB405" s="48"/>
      <c r="DC405" s="48"/>
      <c r="DD405" s="48"/>
      <c r="DE405" s="48"/>
      <c r="DF405" s="48"/>
      <c r="DG405" s="48"/>
      <c r="DH405" s="48"/>
      <c r="DI405" s="48"/>
      <c r="DJ405" s="48"/>
      <c r="DK405" s="48"/>
      <c r="DL405" s="48"/>
      <c r="DM405" s="48"/>
      <c r="DN405" s="48"/>
      <c r="DO405" s="48"/>
      <c r="DP405" s="48"/>
      <c r="DQ405" s="48"/>
      <c r="DR405" s="48"/>
      <c r="DS405" s="48"/>
      <c r="DT405" s="48"/>
      <c r="DU405" s="48"/>
      <c r="DV405" s="48"/>
      <c r="DW405" s="48"/>
      <c r="DX405" s="48"/>
      <c r="DY405" s="48"/>
      <c r="DZ405" s="48"/>
      <c r="EA405" s="48"/>
      <c r="EB405" s="48"/>
      <c r="EC405" s="48"/>
      <c r="ED405" s="48"/>
      <c r="EE405" s="48"/>
      <c r="EF405" s="48"/>
      <c r="EG405" s="48"/>
      <c r="EH405" s="48"/>
      <c r="EI405" s="48"/>
      <c r="EJ405" s="48"/>
      <c r="EK405" s="48"/>
      <c r="EL405" s="48"/>
      <c r="EM405" s="48"/>
      <c r="EN405" s="48"/>
      <c r="EO405" s="48"/>
      <c r="EP405" s="48"/>
      <c r="EQ405" s="48"/>
      <c r="ER405" s="48"/>
      <c r="ES405" s="48"/>
      <c r="ET405" s="48"/>
      <c r="EU405" s="48"/>
      <c r="EV405" s="48"/>
      <c r="EW405" s="48"/>
      <c r="EX405" s="48"/>
      <c r="EY405" s="48"/>
      <c r="EZ405" s="48"/>
      <c r="FA405" s="48"/>
      <c r="FB405" s="48"/>
      <c r="FC405" s="48"/>
      <c r="FD405" s="48"/>
      <c r="FE405" s="48"/>
      <c r="FF405" s="48"/>
      <c r="FG405" s="48"/>
      <c r="FH405" s="48"/>
      <c r="FI405" s="48"/>
      <c r="FJ405" s="48"/>
      <c r="FK405" s="48"/>
      <c r="FL405" s="48"/>
      <c r="FM405" s="48"/>
      <c r="FN405" s="48"/>
      <c r="FO405" s="48"/>
      <c r="FP405" s="48"/>
      <c r="FQ405" s="48"/>
      <c r="FR405" s="48"/>
      <c r="FS405" s="48"/>
      <c r="FT405" s="48"/>
      <c r="FU405" s="48"/>
      <c r="FV405" s="48"/>
      <c r="FW405" s="48"/>
      <c r="FX405" s="48"/>
      <c r="FY405" s="48"/>
      <c r="FZ405" s="48"/>
      <c r="GA405" s="48"/>
      <c r="GB405" s="48"/>
      <c r="GC405" s="48"/>
      <c r="GD405" s="48"/>
      <c r="GE405" s="48"/>
      <c r="GF405" s="48"/>
      <c r="GG405" s="48"/>
      <c r="GH405" s="48"/>
      <c r="GI405" s="48"/>
      <c r="GJ405" s="48"/>
      <c r="GK405" s="48"/>
      <c r="GL405" s="48"/>
      <c r="GM405" s="48"/>
      <c r="GN405" s="48"/>
      <c r="GO405" s="48"/>
      <c r="GP405" s="48"/>
      <c r="GQ405" s="48"/>
      <c r="GR405" s="48"/>
      <c r="GS405" s="48"/>
      <c r="GT405" s="48"/>
      <c r="GU405" s="48"/>
      <c r="GV405" s="48"/>
      <c r="GW405" s="48"/>
      <c r="GX405" s="48"/>
      <c r="GY405" s="48"/>
      <c r="GZ405" s="48"/>
      <c r="HA405" s="48"/>
      <c r="HB405" s="48"/>
      <c r="HC405" s="48"/>
      <c r="HD405" s="48"/>
      <c r="HE405" s="48"/>
      <c r="HF405" s="48"/>
      <c r="HG405" s="48"/>
      <c r="HH405" s="48"/>
      <c r="HI405" s="48"/>
      <c r="HJ405" s="48"/>
      <c r="HK405" s="48"/>
      <c r="HL405" s="48"/>
      <c r="HM405" s="48"/>
      <c r="HN405" s="48"/>
      <c r="HO405" s="48"/>
      <c r="HP405" s="48"/>
      <c r="HQ405" s="48"/>
      <c r="HR405" s="48"/>
      <c r="HS405" s="48"/>
      <c r="HT405" s="48"/>
      <c r="HU405" s="48"/>
      <c r="HV405" s="48"/>
      <c r="HW405" s="48"/>
      <c r="HX405" s="48"/>
      <c r="HY405" s="48"/>
      <c r="HZ405" s="48"/>
      <c r="IA405" s="48"/>
      <c r="IB405" s="48"/>
      <c r="IC405" s="48"/>
      <c r="ID405" s="48"/>
      <c r="IE405" s="48"/>
      <c r="IF405" s="48"/>
      <c r="IG405" s="48"/>
      <c r="IH405" s="48"/>
      <c r="II405" s="48"/>
      <c r="IJ405" s="48"/>
      <c r="IK405" s="48"/>
      <c r="IL405" s="48"/>
      <c r="IM405" s="48"/>
      <c r="IN405" s="48"/>
      <c r="IO405" s="48"/>
      <c r="IP405" s="48"/>
      <c r="IQ405" s="48"/>
      <c r="IR405" s="48"/>
      <c r="IS405" s="48"/>
      <c r="IT405" s="48"/>
      <c r="IU405" s="48"/>
      <c r="IV405" s="48"/>
      <c r="IW405" s="48"/>
      <c r="IX405" s="48"/>
    </row>
    <row r="406" spans="1:258" ht="16" hidden="1" thickBot="1" x14ac:dyDescent="0.3">
      <c r="A406" s="253" t="s">
        <v>97</v>
      </c>
      <c r="B406" s="254"/>
      <c r="C406" s="254"/>
      <c r="D406" s="254"/>
      <c r="E406" s="254"/>
      <c r="F406" s="254"/>
      <c r="G406" s="254"/>
      <c r="H406" s="254"/>
      <c r="I406" s="255"/>
      <c r="J406" s="229"/>
      <c r="K406" s="48"/>
      <c r="L406" s="78"/>
      <c r="M406" s="78"/>
      <c r="N406" s="78"/>
      <c r="O406" s="48"/>
      <c r="P406" s="48"/>
      <c r="Q406" s="48"/>
      <c r="R406" s="48"/>
      <c r="S406" s="48"/>
      <c r="T406" s="48"/>
      <c r="U406" s="48"/>
      <c r="V406" s="48"/>
      <c r="W406" s="48"/>
      <c r="X406" s="48"/>
      <c r="Y406" s="48"/>
      <c r="Z406" s="48"/>
      <c r="AA406" s="48"/>
      <c r="AB406" s="48"/>
      <c r="AC406" s="48"/>
      <c r="AD406" s="48"/>
      <c r="AE406" s="48"/>
      <c r="AF406" s="48"/>
      <c r="AG406" s="48"/>
      <c r="AH406" s="48"/>
      <c r="AI406" s="48"/>
      <c r="AJ406" s="48"/>
      <c r="AK406" s="48"/>
      <c r="AL406" s="48"/>
      <c r="AM406" s="48"/>
      <c r="AN406" s="48"/>
      <c r="AO406" s="48"/>
      <c r="AP406" s="48"/>
      <c r="AQ406" s="48"/>
      <c r="AR406" s="48"/>
      <c r="AS406" s="48"/>
      <c r="AT406" s="48"/>
      <c r="AU406" s="48"/>
      <c r="AV406" s="48"/>
      <c r="AW406" s="48"/>
      <c r="AX406" s="48"/>
      <c r="AY406" s="48"/>
      <c r="AZ406" s="48"/>
      <c r="BA406" s="48"/>
      <c r="BB406" s="48"/>
      <c r="BC406" s="48"/>
      <c r="BD406" s="48"/>
      <c r="BE406" s="48"/>
      <c r="BF406" s="48"/>
      <c r="BG406" s="48"/>
      <c r="BH406" s="48"/>
      <c r="BI406" s="48"/>
      <c r="BJ406" s="48"/>
      <c r="BK406" s="48"/>
      <c r="BL406" s="48"/>
      <c r="BM406" s="48"/>
      <c r="BN406" s="48"/>
      <c r="BO406" s="48"/>
      <c r="BP406" s="48"/>
      <c r="BQ406" s="48"/>
      <c r="BR406" s="48"/>
      <c r="BS406" s="48"/>
      <c r="BT406" s="48"/>
      <c r="BU406" s="48"/>
      <c r="BV406" s="48"/>
      <c r="BW406" s="48"/>
      <c r="BX406" s="48"/>
      <c r="BY406" s="48"/>
      <c r="BZ406" s="48"/>
      <c r="CA406" s="48"/>
      <c r="CB406" s="48"/>
      <c r="CC406" s="48"/>
      <c r="CD406" s="48"/>
      <c r="CE406" s="48"/>
      <c r="CF406" s="48"/>
      <c r="CG406" s="48"/>
      <c r="CH406" s="48"/>
      <c r="CI406" s="48"/>
      <c r="CJ406" s="48"/>
      <c r="CK406" s="48"/>
      <c r="CL406" s="48"/>
      <c r="CM406" s="48"/>
      <c r="CN406" s="48"/>
      <c r="CO406" s="48"/>
      <c r="CP406" s="48"/>
      <c r="CQ406" s="48"/>
      <c r="CR406" s="48"/>
      <c r="CS406" s="48"/>
      <c r="CT406" s="48"/>
      <c r="CU406" s="48"/>
      <c r="CV406" s="48"/>
      <c r="CW406" s="48"/>
      <c r="CX406" s="48"/>
      <c r="CY406" s="48"/>
      <c r="CZ406" s="48"/>
      <c r="DA406" s="48"/>
      <c r="DB406" s="48"/>
      <c r="DC406" s="48"/>
      <c r="DD406" s="48"/>
      <c r="DE406" s="48"/>
      <c r="DF406" s="48"/>
      <c r="DG406" s="48"/>
      <c r="DH406" s="48"/>
      <c r="DI406" s="48"/>
      <c r="DJ406" s="48"/>
      <c r="DK406" s="48"/>
      <c r="DL406" s="48"/>
      <c r="DM406" s="48"/>
      <c r="DN406" s="48"/>
      <c r="DO406" s="48"/>
      <c r="DP406" s="48"/>
      <c r="DQ406" s="48"/>
      <c r="DR406" s="48"/>
      <c r="DS406" s="48"/>
      <c r="DT406" s="48"/>
      <c r="DU406" s="48"/>
      <c r="DV406" s="48"/>
      <c r="DW406" s="48"/>
      <c r="DX406" s="48"/>
      <c r="DY406" s="48"/>
      <c r="DZ406" s="48"/>
      <c r="EA406" s="48"/>
      <c r="EB406" s="48"/>
      <c r="EC406" s="48"/>
      <c r="ED406" s="48"/>
      <c r="EE406" s="48"/>
      <c r="EF406" s="48"/>
      <c r="EG406" s="48"/>
      <c r="EH406" s="48"/>
      <c r="EI406" s="48"/>
      <c r="EJ406" s="48"/>
      <c r="EK406" s="48"/>
      <c r="EL406" s="48"/>
      <c r="EM406" s="48"/>
      <c r="EN406" s="48"/>
      <c r="EO406" s="48"/>
      <c r="EP406" s="48"/>
      <c r="EQ406" s="48"/>
      <c r="ER406" s="48"/>
      <c r="ES406" s="48"/>
      <c r="ET406" s="48"/>
      <c r="EU406" s="48"/>
      <c r="EV406" s="48"/>
      <c r="EW406" s="48"/>
      <c r="EX406" s="48"/>
      <c r="EY406" s="48"/>
      <c r="EZ406" s="48"/>
      <c r="FA406" s="48"/>
      <c r="FB406" s="48"/>
      <c r="FC406" s="48"/>
      <c r="FD406" s="48"/>
      <c r="FE406" s="48"/>
      <c r="FF406" s="48"/>
      <c r="FG406" s="48"/>
      <c r="FH406" s="48"/>
      <c r="FI406" s="48"/>
      <c r="FJ406" s="48"/>
      <c r="FK406" s="48"/>
      <c r="FL406" s="48"/>
      <c r="FM406" s="48"/>
      <c r="FN406" s="48"/>
      <c r="FO406" s="48"/>
      <c r="FP406" s="48"/>
      <c r="FQ406" s="48"/>
      <c r="FR406" s="48"/>
      <c r="FS406" s="48"/>
      <c r="FT406" s="48"/>
      <c r="FU406" s="48"/>
      <c r="FV406" s="48"/>
      <c r="FW406" s="48"/>
      <c r="FX406" s="48"/>
      <c r="FY406" s="48"/>
      <c r="FZ406" s="48"/>
      <c r="GA406" s="48"/>
      <c r="GB406" s="48"/>
      <c r="GC406" s="48"/>
      <c r="GD406" s="48"/>
      <c r="GE406" s="48"/>
      <c r="GF406" s="48"/>
      <c r="GG406" s="48"/>
      <c r="GH406" s="48"/>
      <c r="GI406" s="48"/>
      <c r="GJ406" s="48"/>
      <c r="GK406" s="48"/>
      <c r="GL406" s="48"/>
      <c r="GM406" s="48"/>
      <c r="GN406" s="48"/>
      <c r="GO406" s="48"/>
      <c r="GP406" s="48"/>
      <c r="GQ406" s="48"/>
      <c r="GR406" s="48"/>
      <c r="GS406" s="48"/>
      <c r="GT406" s="48"/>
      <c r="GU406" s="48"/>
      <c r="GV406" s="48"/>
      <c r="GW406" s="48"/>
      <c r="GX406" s="48"/>
      <c r="GY406" s="48"/>
      <c r="GZ406" s="48"/>
      <c r="HA406" s="48"/>
      <c r="HB406" s="48"/>
      <c r="HC406" s="48"/>
      <c r="HD406" s="48"/>
      <c r="HE406" s="48"/>
      <c r="HF406" s="48"/>
      <c r="HG406" s="48"/>
      <c r="HH406" s="48"/>
      <c r="HI406" s="48"/>
      <c r="HJ406" s="48"/>
      <c r="HK406" s="48"/>
      <c r="HL406" s="48"/>
      <c r="HM406" s="48"/>
      <c r="HN406" s="48"/>
      <c r="HO406" s="48"/>
      <c r="HP406" s="48"/>
      <c r="HQ406" s="48"/>
      <c r="HR406" s="48"/>
      <c r="HS406" s="48"/>
      <c r="HT406" s="48"/>
      <c r="HU406" s="48"/>
      <c r="HV406" s="48"/>
      <c r="HW406" s="48"/>
      <c r="HX406" s="48"/>
      <c r="HY406" s="48"/>
      <c r="HZ406" s="48"/>
      <c r="IA406" s="48"/>
      <c r="IB406" s="48"/>
      <c r="IC406" s="48"/>
      <c r="ID406" s="48"/>
      <c r="IE406" s="48"/>
      <c r="IF406" s="48"/>
      <c r="IG406" s="48"/>
      <c r="IH406" s="48"/>
      <c r="II406" s="48"/>
      <c r="IJ406" s="48"/>
      <c r="IK406" s="48"/>
      <c r="IL406" s="48"/>
      <c r="IM406" s="48"/>
      <c r="IN406" s="48"/>
      <c r="IO406" s="48"/>
      <c r="IP406" s="48"/>
      <c r="IQ406" s="48"/>
      <c r="IR406" s="48"/>
      <c r="IS406" s="48"/>
      <c r="IT406" s="48"/>
      <c r="IU406" s="48"/>
      <c r="IV406" s="48"/>
      <c r="IW406" s="48"/>
      <c r="IX406" s="48"/>
    </row>
    <row r="407" spans="1:258" ht="16" hidden="1" thickBot="1" x14ac:dyDescent="0.3">
      <c r="A407" s="199"/>
      <c r="B407" s="200"/>
      <c r="C407" s="200"/>
      <c r="D407" s="200"/>
      <c r="E407" s="200"/>
      <c r="F407" s="200"/>
      <c r="G407" s="200"/>
      <c r="H407" s="200"/>
      <c r="I407" s="201"/>
      <c r="J407" s="229"/>
      <c r="K407" s="48"/>
      <c r="L407" s="78"/>
      <c r="M407" s="78"/>
      <c r="N407" s="78"/>
      <c r="O407" s="48"/>
      <c r="P407" s="48"/>
      <c r="Q407" s="48"/>
      <c r="R407" s="48"/>
      <c r="S407" s="48"/>
      <c r="T407" s="48"/>
      <c r="U407" s="48"/>
      <c r="V407" s="48"/>
      <c r="W407" s="48"/>
      <c r="X407" s="48"/>
      <c r="Y407" s="48"/>
      <c r="Z407" s="48"/>
      <c r="AA407" s="48"/>
      <c r="AB407" s="48"/>
      <c r="AC407" s="48"/>
      <c r="AD407" s="48"/>
      <c r="AE407" s="48"/>
      <c r="AF407" s="48"/>
      <c r="AG407" s="48"/>
      <c r="AH407" s="48"/>
      <c r="AI407" s="48"/>
      <c r="AJ407" s="48"/>
      <c r="AK407" s="48"/>
      <c r="AL407" s="48"/>
      <c r="AM407" s="48"/>
      <c r="AN407" s="48"/>
      <c r="AO407" s="48"/>
      <c r="AP407" s="48"/>
      <c r="AQ407" s="48"/>
      <c r="AR407" s="48"/>
      <c r="AS407" s="48"/>
      <c r="AT407" s="48"/>
      <c r="AU407" s="48"/>
      <c r="AV407" s="48"/>
      <c r="AW407" s="48"/>
      <c r="AX407" s="48"/>
      <c r="AY407" s="48"/>
      <c r="AZ407" s="48"/>
      <c r="BA407" s="48"/>
      <c r="BB407" s="48"/>
      <c r="BC407" s="48"/>
      <c r="BD407" s="48"/>
      <c r="BE407" s="48"/>
      <c r="BF407" s="48"/>
      <c r="BG407" s="48"/>
      <c r="BH407" s="48"/>
      <c r="BI407" s="48"/>
      <c r="BJ407" s="48"/>
      <c r="BK407" s="48"/>
      <c r="BL407" s="48"/>
      <c r="BM407" s="48"/>
      <c r="BN407" s="48"/>
      <c r="BO407" s="48"/>
      <c r="BP407" s="48"/>
      <c r="BQ407" s="48"/>
      <c r="BR407" s="48"/>
      <c r="BS407" s="48"/>
      <c r="BT407" s="48"/>
      <c r="BU407" s="48"/>
      <c r="BV407" s="48"/>
      <c r="BW407" s="48"/>
      <c r="BX407" s="48"/>
      <c r="BY407" s="48"/>
      <c r="BZ407" s="48"/>
      <c r="CA407" s="48"/>
      <c r="CB407" s="48"/>
      <c r="CC407" s="48"/>
      <c r="CD407" s="48"/>
      <c r="CE407" s="48"/>
      <c r="CF407" s="48"/>
      <c r="CG407" s="48"/>
      <c r="CH407" s="48"/>
      <c r="CI407" s="48"/>
      <c r="CJ407" s="48"/>
      <c r="CK407" s="48"/>
      <c r="CL407" s="48"/>
      <c r="CM407" s="48"/>
      <c r="CN407" s="48"/>
      <c r="CO407" s="48"/>
      <c r="CP407" s="48"/>
      <c r="CQ407" s="48"/>
      <c r="CR407" s="48"/>
      <c r="CS407" s="48"/>
      <c r="CT407" s="48"/>
      <c r="CU407" s="48"/>
      <c r="CV407" s="48"/>
      <c r="CW407" s="48"/>
      <c r="CX407" s="48"/>
      <c r="CY407" s="48"/>
      <c r="CZ407" s="48"/>
      <c r="DA407" s="48"/>
      <c r="DB407" s="48"/>
      <c r="DC407" s="48"/>
      <c r="DD407" s="48"/>
      <c r="DE407" s="48"/>
      <c r="DF407" s="48"/>
      <c r="DG407" s="48"/>
      <c r="DH407" s="48"/>
      <c r="DI407" s="48"/>
      <c r="DJ407" s="48"/>
      <c r="DK407" s="48"/>
      <c r="DL407" s="48"/>
      <c r="DM407" s="48"/>
      <c r="DN407" s="48"/>
      <c r="DO407" s="48"/>
      <c r="DP407" s="48"/>
      <c r="DQ407" s="48"/>
      <c r="DR407" s="48"/>
      <c r="DS407" s="48"/>
      <c r="DT407" s="48"/>
      <c r="DU407" s="48"/>
      <c r="DV407" s="48"/>
      <c r="DW407" s="48"/>
      <c r="DX407" s="48"/>
      <c r="DY407" s="48"/>
      <c r="DZ407" s="48"/>
      <c r="EA407" s="48"/>
      <c r="EB407" s="48"/>
      <c r="EC407" s="48"/>
      <c r="ED407" s="48"/>
      <c r="EE407" s="48"/>
      <c r="EF407" s="48"/>
      <c r="EG407" s="48"/>
      <c r="EH407" s="48"/>
      <c r="EI407" s="48"/>
      <c r="EJ407" s="48"/>
      <c r="EK407" s="48"/>
      <c r="EL407" s="48"/>
      <c r="EM407" s="48"/>
      <c r="EN407" s="48"/>
      <c r="EO407" s="48"/>
      <c r="EP407" s="48"/>
      <c r="EQ407" s="48"/>
      <c r="ER407" s="48"/>
      <c r="ES407" s="48"/>
      <c r="ET407" s="48"/>
      <c r="EU407" s="48"/>
      <c r="EV407" s="48"/>
      <c r="EW407" s="48"/>
      <c r="EX407" s="48"/>
      <c r="EY407" s="48"/>
      <c r="EZ407" s="48"/>
      <c r="FA407" s="48"/>
      <c r="FB407" s="48"/>
      <c r="FC407" s="48"/>
      <c r="FD407" s="48"/>
      <c r="FE407" s="48"/>
      <c r="FF407" s="48"/>
      <c r="FG407" s="48"/>
      <c r="FH407" s="48"/>
      <c r="FI407" s="48"/>
      <c r="FJ407" s="48"/>
      <c r="FK407" s="48"/>
      <c r="FL407" s="48"/>
      <c r="FM407" s="48"/>
      <c r="FN407" s="48"/>
      <c r="FO407" s="48"/>
      <c r="FP407" s="48"/>
      <c r="FQ407" s="48"/>
      <c r="FR407" s="48"/>
      <c r="FS407" s="48"/>
      <c r="FT407" s="48"/>
      <c r="FU407" s="48"/>
      <c r="FV407" s="48"/>
      <c r="FW407" s="48"/>
      <c r="FX407" s="48"/>
      <c r="FY407" s="48"/>
      <c r="FZ407" s="48"/>
      <c r="GA407" s="48"/>
      <c r="GB407" s="48"/>
      <c r="GC407" s="48"/>
      <c r="GD407" s="48"/>
      <c r="GE407" s="48"/>
      <c r="GF407" s="48"/>
      <c r="GG407" s="48"/>
      <c r="GH407" s="48"/>
      <c r="GI407" s="48"/>
      <c r="GJ407" s="48"/>
      <c r="GK407" s="48"/>
      <c r="GL407" s="48"/>
      <c r="GM407" s="48"/>
      <c r="GN407" s="48"/>
      <c r="GO407" s="48"/>
      <c r="GP407" s="48"/>
      <c r="GQ407" s="48"/>
      <c r="GR407" s="48"/>
      <c r="GS407" s="48"/>
      <c r="GT407" s="48"/>
      <c r="GU407" s="48"/>
      <c r="GV407" s="48"/>
      <c r="GW407" s="48"/>
      <c r="GX407" s="48"/>
      <c r="GY407" s="48"/>
      <c r="GZ407" s="48"/>
      <c r="HA407" s="48"/>
      <c r="HB407" s="48"/>
      <c r="HC407" s="48"/>
      <c r="HD407" s="48"/>
      <c r="HE407" s="48"/>
      <c r="HF407" s="48"/>
      <c r="HG407" s="48"/>
      <c r="HH407" s="48"/>
      <c r="HI407" s="48"/>
      <c r="HJ407" s="48"/>
      <c r="HK407" s="48"/>
      <c r="HL407" s="48"/>
      <c r="HM407" s="48"/>
      <c r="HN407" s="48"/>
      <c r="HO407" s="48"/>
      <c r="HP407" s="48"/>
      <c r="HQ407" s="48"/>
      <c r="HR407" s="48"/>
      <c r="HS407" s="48"/>
      <c r="HT407" s="48"/>
      <c r="HU407" s="48"/>
      <c r="HV407" s="48"/>
      <c r="HW407" s="48"/>
      <c r="HX407" s="48"/>
      <c r="HY407" s="48"/>
      <c r="HZ407" s="48"/>
      <c r="IA407" s="48"/>
      <c r="IB407" s="48"/>
      <c r="IC407" s="48"/>
      <c r="ID407" s="48"/>
      <c r="IE407" s="48"/>
      <c r="IF407" s="48"/>
      <c r="IG407" s="48"/>
      <c r="IH407" s="48"/>
      <c r="II407" s="48"/>
      <c r="IJ407" s="48"/>
      <c r="IK407" s="48"/>
      <c r="IL407" s="48"/>
      <c r="IM407" s="48"/>
      <c r="IN407" s="48"/>
      <c r="IO407" s="48"/>
      <c r="IP407" s="48"/>
      <c r="IQ407" s="48"/>
      <c r="IR407" s="48"/>
      <c r="IS407" s="48"/>
      <c r="IT407" s="48"/>
      <c r="IU407" s="48"/>
      <c r="IV407" s="48"/>
      <c r="IW407" s="48"/>
      <c r="IX407" s="48"/>
    </row>
    <row r="408" spans="1:258" ht="32.25" hidden="1" customHeight="1" x14ac:dyDescent="0.25">
      <c r="A408" s="278" t="s">
        <v>47</v>
      </c>
      <c r="B408" s="279"/>
      <c r="C408" s="280"/>
      <c r="D408" s="280"/>
      <c r="E408" s="280"/>
      <c r="F408" s="280"/>
      <c r="G408" s="280"/>
      <c r="H408" s="198"/>
      <c r="I408" s="281">
        <v>0</v>
      </c>
      <c r="J408" s="227"/>
      <c r="K408" s="48"/>
      <c r="L408" s="78"/>
      <c r="M408" s="78"/>
      <c r="N408" s="78"/>
      <c r="O408" s="48"/>
      <c r="P408" s="48"/>
      <c r="Q408" s="48"/>
      <c r="R408" s="48"/>
      <c r="S408" s="48"/>
      <c r="T408" s="48"/>
      <c r="U408" s="48"/>
      <c r="V408" s="48"/>
      <c r="W408" s="48"/>
      <c r="X408" s="48"/>
      <c r="Y408" s="48"/>
      <c r="Z408" s="48"/>
      <c r="AA408" s="48"/>
      <c r="AB408" s="48"/>
      <c r="AC408" s="48"/>
      <c r="AD408" s="48"/>
      <c r="AE408" s="48"/>
      <c r="AF408" s="48"/>
      <c r="AG408" s="48"/>
      <c r="AH408" s="48"/>
      <c r="AI408" s="48"/>
      <c r="AJ408" s="48"/>
      <c r="AK408" s="48"/>
      <c r="AL408" s="48"/>
      <c r="AM408" s="48"/>
      <c r="AN408" s="48"/>
      <c r="AO408" s="48"/>
      <c r="AP408" s="48"/>
      <c r="AQ408" s="48"/>
      <c r="AR408" s="48"/>
      <c r="AS408" s="48"/>
      <c r="AT408" s="48"/>
      <c r="AU408" s="48"/>
      <c r="AV408" s="48"/>
      <c r="AW408" s="48"/>
      <c r="AX408" s="48"/>
      <c r="AY408" s="48"/>
      <c r="AZ408" s="48"/>
      <c r="BA408" s="48"/>
      <c r="BB408" s="48"/>
      <c r="BC408" s="48"/>
      <c r="BD408" s="48"/>
      <c r="BE408" s="48"/>
      <c r="BF408" s="48"/>
      <c r="BG408" s="48"/>
      <c r="BH408" s="48"/>
      <c r="BI408" s="48"/>
      <c r="BJ408" s="48"/>
      <c r="BK408" s="48"/>
      <c r="BL408" s="48"/>
      <c r="BM408" s="48"/>
      <c r="BN408" s="48"/>
      <c r="BO408" s="48"/>
      <c r="BP408" s="48"/>
      <c r="BQ408" s="48"/>
      <c r="BR408" s="48"/>
      <c r="BS408" s="48"/>
      <c r="BT408" s="48"/>
      <c r="BU408" s="48"/>
      <c r="BV408" s="48"/>
      <c r="BW408" s="48"/>
      <c r="BX408" s="48"/>
      <c r="BY408" s="48"/>
      <c r="BZ408" s="48"/>
      <c r="CA408" s="48"/>
      <c r="CB408" s="48"/>
      <c r="CC408" s="48"/>
      <c r="CD408" s="48"/>
      <c r="CE408" s="48"/>
      <c r="CF408" s="48"/>
      <c r="CG408" s="48"/>
      <c r="CH408" s="48"/>
      <c r="CI408" s="48"/>
      <c r="CJ408" s="48"/>
      <c r="CK408" s="48"/>
      <c r="CL408" s="48"/>
      <c r="CM408" s="48"/>
      <c r="CN408" s="48"/>
      <c r="CO408" s="48"/>
      <c r="CP408" s="48"/>
      <c r="CQ408" s="48"/>
      <c r="CR408" s="48"/>
      <c r="CS408" s="48"/>
      <c r="CT408" s="48"/>
      <c r="CU408" s="48"/>
      <c r="CV408" s="48"/>
      <c r="CW408" s="48"/>
      <c r="CX408" s="48"/>
      <c r="CY408" s="48"/>
      <c r="CZ408" s="48"/>
      <c r="DA408" s="48"/>
      <c r="DB408" s="48"/>
      <c r="DC408" s="48"/>
      <c r="DD408" s="48"/>
      <c r="DE408" s="48"/>
      <c r="DF408" s="48"/>
      <c r="DG408" s="48"/>
      <c r="DH408" s="48"/>
      <c r="DI408" s="48"/>
      <c r="DJ408" s="48"/>
      <c r="DK408" s="48"/>
      <c r="DL408" s="48"/>
      <c r="DM408" s="48"/>
      <c r="DN408" s="48"/>
      <c r="DO408" s="48"/>
      <c r="DP408" s="48"/>
      <c r="DQ408" s="48"/>
      <c r="DR408" s="48"/>
      <c r="DS408" s="48"/>
      <c r="DT408" s="48"/>
      <c r="DU408" s="48"/>
      <c r="DV408" s="48"/>
      <c r="DW408" s="48"/>
      <c r="DX408" s="48"/>
      <c r="DY408" s="48"/>
      <c r="DZ408" s="48"/>
      <c r="EA408" s="48"/>
      <c r="EB408" s="48"/>
      <c r="EC408" s="48"/>
      <c r="ED408" s="48"/>
      <c r="EE408" s="48"/>
      <c r="EF408" s="48"/>
      <c r="EG408" s="48"/>
      <c r="EH408" s="48"/>
      <c r="EI408" s="48"/>
      <c r="EJ408" s="48"/>
      <c r="EK408" s="48"/>
      <c r="EL408" s="48"/>
      <c r="EM408" s="48"/>
      <c r="EN408" s="48"/>
      <c r="EO408" s="48"/>
      <c r="EP408" s="48"/>
      <c r="EQ408" s="48"/>
      <c r="ER408" s="48"/>
      <c r="ES408" s="48"/>
      <c r="ET408" s="48"/>
      <c r="EU408" s="48"/>
      <c r="EV408" s="48"/>
      <c r="EW408" s="48"/>
      <c r="EX408" s="48"/>
      <c r="EY408" s="48"/>
      <c r="EZ408" s="48"/>
      <c r="FA408" s="48"/>
      <c r="FB408" s="48"/>
      <c r="FC408" s="48"/>
      <c r="FD408" s="48"/>
      <c r="FE408" s="48"/>
      <c r="FF408" s="48"/>
      <c r="FG408" s="48"/>
      <c r="FH408" s="48"/>
      <c r="FI408" s="48"/>
      <c r="FJ408" s="48"/>
      <c r="FK408" s="48"/>
      <c r="FL408" s="48"/>
      <c r="FM408" s="48"/>
      <c r="FN408" s="48"/>
      <c r="FO408" s="48"/>
      <c r="FP408" s="48"/>
      <c r="FQ408" s="48"/>
      <c r="FR408" s="48"/>
      <c r="FS408" s="48"/>
      <c r="FT408" s="48"/>
      <c r="FU408" s="48"/>
      <c r="FV408" s="48"/>
      <c r="FW408" s="48"/>
      <c r="FX408" s="48"/>
      <c r="FY408" s="48"/>
      <c r="FZ408" s="48"/>
      <c r="GA408" s="48"/>
      <c r="GB408" s="48"/>
      <c r="GC408" s="48"/>
      <c r="GD408" s="48"/>
      <c r="GE408" s="48"/>
      <c r="GF408" s="48"/>
      <c r="GG408" s="48"/>
      <c r="GH408" s="48"/>
      <c r="GI408" s="48"/>
      <c r="GJ408" s="48"/>
      <c r="GK408" s="48"/>
      <c r="GL408" s="48"/>
      <c r="GM408" s="48"/>
      <c r="GN408" s="48"/>
      <c r="GO408" s="48"/>
      <c r="GP408" s="48"/>
      <c r="GQ408" s="48"/>
      <c r="GR408" s="48"/>
      <c r="GS408" s="48"/>
      <c r="GT408" s="48"/>
      <c r="GU408" s="48"/>
      <c r="GV408" s="48"/>
      <c r="GW408" s="48"/>
      <c r="GX408" s="48"/>
      <c r="GY408" s="48"/>
      <c r="GZ408" s="48"/>
      <c r="HA408" s="48"/>
      <c r="HB408" s="48"/>
      <c r="HC408" s="48"/>
      <c r="HD408" s="48"/>
      <c r="HE408" s="48"/>
      <c r="HF408" s="48"/>
      <c r="HG408" s="48"/>
      <c r="HH408" s="48"/>
      <c r="HI408" s="48"/>
      <c r="HJ408" s="48"/>
      <c r="HK408" s="48"/>
      <c r="HL408" s="48"/>
      <c r="HM408" s="48"/>
      <c r="HN408" s="48"/>
      <c r="HO408" s="48"/>
      <c r="HP408" s="48"/>
      <c r="HQ408" s="48"/>
      <c r="HR408" s="48"/>
      <c r="HS408" s="48"/>
      <c r="HT408" s="48"/>
      <c r="HU408" s="48"/>
      <c r="HV408" s="48"/>
      <c r="HW408" s="48"/>
      <c r="HX408" s="48"/>
      <c r="HY408" s="48"/>
      <c r="HZ408" s="48"/>
      <c r="IA408" s="48"/>
      <c r="IB408" s="48"/>
      <c r="IC408" s="48"/>
      <c r="ID408" s="48"/>
      <c r="IE408" s="48"/>
      <c r="IF408" s="48"/>
      <c r="IG408" s="48"/>
      <c r="IH408" s="48"/>
      <c r="II408" s="48"/>
      <c r="IJ408" s="48"/>
      <c r="IK408" s="48"/>
      <c r="IL408" s="48"/>
      <c r="IM408" s="48"/>
      <c r="IN408" s="48"/>
      <c r="IO408" s="48"/>
      <c r="IP408" s="48"/>
      <c r="IQ408" s="48"/>
      <c r="IR408" s="48"/>
      <c r="IS408" s="48"/>
      <c r="IT408" s="48"/>
      <c r="IU408" s="48"/>
      <c r="IV408" s="48"/>
      <c r="IW408" s="48"/>
      <c r="IX408" s="48"/>
    </row>
    <row r="409" spans="1:258" hidden="1" x14ac:dyDescent="0.25">
      <c r="A409" s="195" t="s">
        <v>95</v>
      </c>
      <c r="B409" s="196"/>
      <c r="C409" s="272" t="s">
        <v>94</v>
      </c>
      <c r="D409" s="272"/>
      <c r="E409" s="272"/>
      <c r="F409" s="272"/>
      <c r="G409" s="275"/>
      <c r="H409" s="9"/>
      <c r="I409" s="282"/>
      <c r="J409" s="227"/>
      <c r="K409" s="48"/>
      <c r="L409" s="78"/>
      <c r="M409" s="78"/>
      <c r="N409" s="78"/>
      <c r="O409" s="48"/>
      <c r="P409" s="48"/>
      <c r="Q409" s="48"/>
      <c r="R409" s="48"/>
      <c r="S409" s="48"/>
      <c r="T409" s="48"/>
      <c r="U409" s="48"/>
      <c r="V409" s="48"/>
      <c r="W409" s="48"/>
      <c r="X409" s="48"/>
      <c r="Y409" s="48"/>
      <c r="Z409" s="48"/>
      <c r="AA409" s="48"/>
      <c r="AB409" s="48"/>
      <c r="AC409" s="48"/>
      <c r="AD409" s="48"/>
      <c r="AE409" s="48"/>
      <c r="AF409" s="48"/>
      <c r="AG409" s="48"/>
      <c r="AH409" s="48"/>
      <c r="AI409" s="48"/>
      <c r="AJ409" s="48"/>
      <c r="AK409" s="48"/>
      <c r="AL409" s="48"/>
      <c r="AM409" s="48"/>
      <c r="AN409" s="48"/>
      <c r="AO409" s="48"/>
      <c r="AP409" s="48"/>
      <c r="AQ409" s="48"/>
      <c r="AR409" s="48"/>
      <c r="AS409" s="48"/>
      <c r="AT409" s="48"/>
      <c r="AU409" s="48"/>
      <c r="AV409" s="48"/>
      <c r="AW409" s="48"/>
      <c r="AX409" s="48"/>
      <c r="AY409" s="48"/>
      <c r="AZ409" s="48"/>
      <c r="BA409" s="48"/>
      <c r="BB409" s="48"/>
      <c r="BC409" s="48"/>
      <c r="BD409" s="48"/>
      <c r="BE409" s="48"/>
      <c r="BF409" s="48"/>
      <c r="BG409" s="48"/>
      <c r="BH409" s="48"/>
      <c r="BI409" s="48"/>
      <c r="BJ409" s="48"/>
      <c r="BK409" s="48"/>
      <c r="BL409" s="48"/>
      <c r="BM409" s="48"/>
      <c r="BN409" s="48"/>
      <c r="BO409" s="48"/>
      <c r="BP409" s="48"/>
      <c r="BQ409" s="48"/>
      <c r="BR409" s="48"/>
      <c r="BS409" s="48"/>
      <c r="BT409" s="48"/>
      <c r="BU409" s="48"/>
      <c r="BV409" s="48"/>
      <c r="BW409" s="48"/>
      <c r="BX409" s="48"/>
      <c r="BY409" s="48"/>
      <c r="BZ409" s="48"/>
      <c r="CA409" s="48"/>
      <c r="CB409" s="48"/>
      <c r="CC409" s="48"/>
      <c r="CD409" s="48"/>
      <c r="CE409" s="48"/>
      <c r="CF409" s="48"/>
      <c r="CG409" s="48"/>
      <c r="CH409" s="48"/>
      <c r="CI409" s="48"/>
      <c r="CJ409" s="48"/>
      <c r="CK409" s="48"/>
      <c r="CL409" s="48"/>
      <c r="CM409" s="48"/>
      <c r="CN409" s="48"/>
      <c r="CO409" s="48"/>
      <c r="CP409" s="48"/>
      <c r="CQ409" s="48"/>
      <c r="CR409" s="48"/>
      <c r="CS409" s="48"/>
      <c r="CT409" s="48"/>
      <c r="CU409" s="48"/>
      <c r="CV409" s="48"/>
      <c r="CW409" s="48"/>
      <c r="CX409" s="48"/>
      <c r="CY409" s="48"/>
      <c r="CZ409" s="48"/>
      <c r="DA409" s="48"/>
      <c r="DB409" s="48"/>
      <c r="DC409" s="48"/>
      <c r="DD409" s="48"/>
      <c r="DE409" s="48"/>
      <c r="DF409" s="48"/>
      <c r="DG409" s="48"/>
      <c r="DH409" s="48"/>
      <c r="DI409" s="48"/>
      <c r="DJ409" s="48"/>
      <c r="DK409" s="48"/>
      <c r="DL409" s="48"/>
      <c r="DM409" s="48"/>
      <c r="DN409" s="48"/>
      <c r="DO409" s="48"/>
      <c r="DP409" s="48"/>
      <c r="DQ409" s="48"/>
      <c r="DR409" s="48"/>
      <c r="DS409" s="48"/>
      <c r="DT409" s="48"/>
      <c r="DU409" s="48"/>
      <c r="DV409" s="48"/>
      <c r="DW409" s="48"/>
      <c r="DX409" s="48"/>
      <c r="DY409" s="48"/>
      <c r="DZ409" s="48"/>
      <c r="EA409" s="48"/>
      <c r="EB409" s="48"/>
      <c r="EC409" s="48"/>
      <c r="ED409" s="48"/>
      <c r="EE409" s="48"/>
      <c r="EF409" s="48"/>
      <c r="EG409" s="48"/>
      <c r="EH409" s="48"/>
      <c r="EI409" s="48"/>
      <c r="EJ409" s="48"/>
      <c r="EK409" s="48"/>
      <c r="EL409" s="48"/>
      <c r="EM409" s="48"/>
      <c r="EN409" s="48"/>
      <c r="EO409" s="48"/>
      <c r="EP409" s="48"/>
      <c r="EQ409" s="48"/>
      <c r="ER409" s="48"/>
      <c r="ES409" s="48"/>
      <c r="ET409" s="48"/>
      <c r="EU409" s="48"/>
      <c r="EV409" s="48"/>
      <c r="EW409" s="48"/>
      <c r="EX409" s="48"/>
      <c r="EY409" s="48"/>
      <c r="EZ409" s="48"/>
      <c r="FA409" s="48"/>
      <c r="FB409" s="48"/>
      <c r="FC409" s="48"/>
      <c r="FD409" s="48"/>
      <c r="FE409" s="48"/>
      <c r="FF409" s="48"/>
      <c r="FG409" s="48"/>
      <c r="FH409" s="48"/>
      <c r="FI409" s="48"/>
      <c r="FJ409" s="48"/>
      <c r="FK409" s="48"/>
      <c r="FL409" s="48"/>
      <c r="FM409" s="48"/>
      <c r="FN409" s="48"/>
      <c r="FO409" s="48"/>
      <c r="FP409" s="48"/>
      <c r="FQ409" s="48"/>
      <c r="FR409" s="48"/>
      <c r="FS409" s="48"/>
      <c r="FT409" s="48"/>
      <c r="FU409" s="48"/>
      <c r="FV409" s="48"/>
      <c r="FW409" s="48"/>
      <c r="FX409" s="48"/>
      <c r="FY409" s="48"/>
      <c r="FZ409" s="48"/>
      <c r="GA409" s="48"/>
      <c r="GB409" s="48"/>
      <c r="GC409" s="48"/>
      <c r="GD409" s="48"/>
      <c r="GE409" s="48"/>
      <c r="GF409" s="48"/>
      <c r="GG409" s="48"/>
      <c r="GH409" s="48"/>
      <c r="GI409" s="48"/>
      <c r="GJ409" s="48"/>
      <c r="GK409" s="48"/>
      <c r="GL409" s="48"/>
      <c r="GM409" s="48"/>
      <c r="GN409" s="48"/>
      <c r="GO409" s="48"/>
      <c r="GP409" s="48"/>
      <c r="GQ409" s="48"/>
      <c r="GR409" s="48"/>
      <c r="GS409" s="48"/>
      <c r="GT409" s="48"/>
      <c r="GU409" s="48"/>
      <c r="GV409" s="48"/>
      <c r="GW409" s="48"/>
      <c r="GX409" s="48"/>
      <c r="GY409" s="48"/>
      <c r="GZ409" s="48"/>
      <c r="HA409" s="48"/>
      <c r="HB409" s="48"/>
      <c r="HC409" s="48"/>
      <c r="HD409" s="48"/>
      <c r="HE409" s="48"/>
      <c r="HF409" s="48"/>
      <c r="HG409" s="48"/>
      <c r="HH409" s="48"/>
      <c r="HI409" s="48"/>
      <c r="HJ409" s="48"/>
      <c r="HK409" s="48"/>
      <c r="HL409" s="48"/>
      <c r="HM409" s="48"/>
      <c r="HN409" s="48"/>
      <c r="HO409" s="48"/>
      <c r="HP409" s="48"/>
      <c r="HQ409" s="48"/>
      <c r="HR409" s="48"/>
      <c r="HS409" s="48"/>
      <c r="HT409" s="48"/>
      <c r="HU409" s="48"/>
      <c r="HV409" s="48"/>
      <c r="HW409" s="48"/>
      <c r="HX409" s="48"/>
      <c r="HY409" s="48"/>
      <c r="HZ409" s="48"/>
      <c r="IA409" s="48"/>
      <c r="IB409" s="48"/>
      <c r="IC409" s="48"/>
      <c r="ID409" s="48"/>
      <c r="IE409" s="48"/>
      <c r="IF409" s="48"/>
      <c r="IG409" s="48"/>
      <c r="IH409" s="48"/>
      <c r="II409" s="48"/>
      <c r="IJ409" s="48"/>
      <c r="IK409" s="48"/>
      <c r="IL409" s="48"/>
      <c r="IM409" s="48"/>
      <c r="IN409" s="48"/>
      <c r="IO409" s="48"/>
      <c r="IP409" s="48"/>
      <c r="IQ409" s="48"/>
      <c r="IR409" s="48"/>
      <c r="IS409" s="48"/>
      <c r="IT409" s="48"/>
      <c r="IU409" s="48"/>
      <c r="IV409" s="48"/>
      <c r="IW409" s="48"/>
      <c r="IX409" s="48"/>
    </row>
    <row r="410" spans="1:258" hidden="1" x14ac:dyDescent="0.25">
      <c r="A410" s="195" t="s">
        <v>96</v>
      </c>
      <c r="B410" s="197"/>
      <c r="C410" s="284"/>
      <c r="D410" s="284"/>
      <c r="E410" s="284"/>
      <c r="F410" s="284"/>
      <c r="G410" s="285"/>
      <c r="H410" s="9"/>
      <c r="I410" s="283"/>
      <c r="J410" s="227"/>
      <c r="K410" s="48"/>
      <c r="L410" s="78"/>
      <c r="M410" s="78"/>
      <c r="N410" s="78"/>
      <c r="O410" s="48"/>
      <c r="P410" s="48"/>
      <c r="Q410" s="48"/>
      <c r="R410" s="48"/>
      <c r="S410" s="48"/>
      <c r="T410" s="48"/>
      <c r="U410" s="48"/>
      <c r="V410" s="48"/>
      <c r="W410" s="48"/>
      <c r="X410" s="48"/>
      <c r="Y410" s="48"/>
      <c r="Z410" s="48"/>
      <c r="AA410" s="48"/>
      <c r="AB410" s="48"/>
      <c r="AC410" s="48"/>
      <c r="AD410" s="48"/>
      <c r="AE410" s="48"/>
      <c r="AF410" s="48"/>
      <c r="AG410" s="48"/>
      <c r="AH410" s="48"/>
      <c r="AI410" s="48"/>
      <c r="AJ410" s="48"/>
      <c r="AK410" s="48"/>
      <c r="AL410" s="48"/>
      <c r="AM410" s="48"/>
      <c r="AN410" s="48"/>
      <c r="AO410" s="48"/>
      <c r="AP410" s="48"/>
      <c r="AQ410" s="48"/>
      <c r="AR410" s="48"/>
      <c r="AS410" s="48"/>
      <c r="AT410" s="48"/>
      <c r="AU410" s="48"/>
      <c r="AV410" s="48"/>
      <c r="AW410" s="48"/>
      <c r="AX410" s="48"/>
      <c r="AY410" s="48"/>
      <c r="AZ410" s="48"/>
      <c r="BA410" s="48"/>
      <c r="BB410" s="48"/>
      <c r="BC410" s="48"/>
      <c r="BD410" s="48"/>
      <c r="BE410" s="48"/>
      <c r="BF410" s="48"/>
      <c r="BG410" s="48"/>
      <c r="BH410" s="48"/>
      <c r="BI410" s="48"/>
      <c r="BJ410" s="48"/>
      <c r="BK410" s="48"/>
      <c r="BL410" s="48"/>
      <c r="BM410" s="48"/>
      <c r="BN410" s="48"/>
      <c r="BO410" s="48"/>
      <c r="BP410" s="48"/>
      <c r="BQ410" s="48"/>
      <c r="BR410" s="48"/>
      <c r="BS410" s="48"/>
      <c r="BT410" s="48"/>
      <c r="BU410" s="48"/>
      <c r="BV410" s="48"/>
      <c r="BW410" s="48"/>
      <c r="BX410" s="48"/>
      <c r="BY410" s="48"/>
      <c r="BZ410" s="48"/>
      <c r="CA410" s="48"/>
      <c r="CB410" s="48"/>
      <c r="CC410" s="48"/>
      <c r="CD410" s="48"/>
      <c r="CE410" s="48"/>
      <c r="CF410" s="48"/>
      <c r="CG410" s="48"/>
      <c r="CH410" s="48"/>
      <c r="CI410" s="48"/>
      <c r="CJ410" s="48"/>
      <c r="CK410" s="48"/>
      <c r="CL410" s="48"/>
      <c r="CM410" s="48"/>
      <c r="CN410" s="48"/>
      <c r="CO410" s="48"/>
      <c r="CP410" s="48"/>
      <c r="CQ410" s="48"/>
      <c r="CR410" s="48"/>
      <c r="CS410" s="48"/>
      <c r="CT410" s="48"/>
      <c r="CU410" s="48"/>
      <c r="CV410" s="48"/>
      <c r="CW410" s="48"/>
      <c r="CX410" s="48"/>
      <c r="CY410" s="48"/>
      <c r="CZ410" s="48"/>
      <c r="DA410" s="48"/>
      <c r="DB410" s="48"/>
      <c r="DC410" s="48"/>
      <c r="DD410" s="48"/>
      <c r="DE410" s="48"/>
      <c r="DF410" s="48"/>
      <c r="DG410" s="48"/>
      <c r="DH410" s="48"/>
      <c r="DI410" s="48"/>
      <c r="DJ410" s="48"/>
      <c r="DK410" s="48"/>
      <c r="DL410" s="48"/>
      <c r="DM410" s="48"/>
      <c r="DN410" s="48"/>
      <c r="DO410" s="48"/>
      <c r="DP410" s="48"/>
      <c r="DQ410" s="48"/>
      <c r="DR410" s="48"/>
      <c r="DS410" s="48"/>
      <c r="DT410" s="48"/>
      <c r="DU410" s="48"/>
      <c r="DV410" s="48"/>
      <c r="DW410" s="48"/>
      <c r="DX410" s="48"/>
      <c r="DY410" s="48"/>
      <c r="DZ410" s="48"/>
      <c r="EA410" s="48"/>
      <c r="EB410" s="48"/>
      <c r="EC410" s="48"/>
      <c r="ED410" s="48"/>
      <c r="EE410" s="48"/>
      <c r="EF410" s="48"/>
      <c r="EG410" s="48"/>
      <c r="EH410" s="48"/>
      <c r="EI410" s="48"/>
      <c r="EJ410" s="48"/>
      <c r="EK410" s="48"/>
      <c r="EL410" s="48"/>
      <c r="EM410" s="48"/>
      <c r="EN410" s="48"/>
      <c r="EO410" s="48"/>
      <c r="EP410" s="48"/>
      <c r="EQ410" s="48"/>
      <c r="ER410" s="48"/>
      <c r="ES410" s="48"/>
      <c r="ET410" s="48"/>
      <c r="EU410" s="48"/>
      <c r="EV410" s="48"/>
      <c r="EW410" s="48"/>
      <c r="EX410" s="48"/>
      <c r="EY410" s="48"/>
      <c r="EZ410" s="48"/>
      <c r="FA410" s="48"/>
      <c r="FB410" s="48"/>
      <c r="FC410" s="48"/>
      <c r="FD410" s="48"/>
      <c r="FE410" s="48"/>
      <c r="FF410" s="48"/>
      <c r="FG410" s="48"/>
      <c r="FH410" s="48"/>
      <c r="FI410" s="48"/>
      <c r="FJ410" s="48"/>
      <c r="FK410" s="48"/>
      <c r="FL410" s="48"/>
      <c r="FM410" s="48"/>
      <c r="FN410" s="48"/>
      <c r="FO410" s="48"/>
      <c r="FP410" s="48"/>
      <c r="FQ410" s="48"/>
      <c r="FR410" s="48"/>
      <c r="FS410" s="48"/>
      <c r="FT410" s="48"/>
      <c r="FU410" s="48"/>
      <c r="FV410" s="48"/>
      <c r="FW410" s="48"/>
      <c r="FX410" s="48"/>
      <c r="FY410" s="48"/>
      <c r="FZ410" s="48"/>
      <c r="GA410" s="48"/>
      <c r="GB410" s="48"/>
      <c r="GC410" s="48"/>
      <c r="GD410" s="48"/>
      <c r="GE410" s="48"/>
      <c r="GF410" s="48"/>
      <c r="GG410" s="48"/>
      <c r="GH410" s="48"/>
      <c r="GI410" s="48"/>
      <c r="GJ410" s="48"/>
      <c r="GK410" s="48"/>
      <c r="GL410" s="48"/>
      <c r="GM410" s="48"/>
      <c r="GN410" s="48"/>
      <c r="GO410" s="48"/>
      <c r="GP410" s="48"/>
      <c r="GQ410" s="48"/>
      <c r="GR410" s="48"/>
      <c r="GS410" s="48"/>
      <c r="GT410" s="48"/>
      <c r="GU410" s="48"/>
      <c r="GV410" s="48"/>
      <c r="GW410" s="48"/>
      <c r="GX410" s="48"/>
      <c r="GY410" s="48"/>
      <c r="GZ410" s="48"/>
      <c r="HA410" s="48"/>
      <c r="HB410" s="48"/>
      <c r="HC410" s="48"/>
      <c r="HD410" s="48"/>
      <c r="HE410" s="48"/>
      <c r="HF410" s="48"/>
      <c r="HG410" s="48"/>
      <c r="HH410" s="48"/>
      <c r="HI410" s="48"/>
      <c r="HJ410" s="48"/>
      <c r="HK410" s="48"/>
      <c r="HL410" s="48"/>
      <c r="HM410" s="48"/>
      <c r="HN410" s="48"/>
      <c r="HO410" s="48"/>
      <c r="HP410" s="48"/>
      <c r="HQ410" s="48"/>
      <c r="HR410" s="48"/>
      <c r="HS410" s="48"/>
      <c r="HT410" s="48"/>
      <c r="HU410" s="48"/>
      <c r="HV410" s="48"/>
      <c r="HW410" s="48"/>
      <c r="HX410" s="48"/>
      <c r="HY410" s="48"/>
      <c r="HZ410" s="48"/>
      <c r="IA410" s="48"/>
      <c r="IB410" s="48"/>
      <c r="IC410" s="48"/>
      <c r="ID410" s="48"/>
      <c r="IE410" s="48"/>
      <c r="IF410" s="48"/>
      <c r="IG410" s="48"/>
      <c r="IH410" s="48"/>
      <c r="II410" s="48"/>
      <c r="IJ410" s="48"/>
      <c r="IK410" s="48"/>
      <c r="IL410" s="48"/>
      <c r="IM410" s="48"/>
      <c r="IN410" s="48"/>
      <c r="IO410" s="48"/>
      <c r="IP410" s="48"/>
      <c r="IQ410" s="48"/>
      <c r="IR410" s="48"/>
      <c r="IS410" s="48"/>
      <c r="IT410" s="48"/>
      <c r="IU410" s="48"/>
      <c r="IV410" s="48"/>
      <c r="IW410" s="48"/>
      <c r="IX410" s="48"/>
    </row>
    <row r="411" spans="1:258" ht="31.5" hidden="1" customHeight="1" x14ac:dyDescent="0.25">
      <c r="A411" s="267" t="s">
        <v>48</v>
      </c>
      <c r="B411" s="268"/>
      <c r="C411" s="269"/>
      <c r="D411" s="269"/>
      <c r="E411" s="269"/>
      <c r="F411" s="269"/>
      <c r="G411" s="269"/>
      <c r="H411" s="269"/>
      <c r="I411" s="270"/>
      <c r="J411" s="101"/>
      <c r="K411" s="48"/>
      <c r="L411" s="78"/>
      <c r="M411" s="78"/>
      <c r="N411" s="78"/>
      <c r="O411" s="48"/>
      <c r="P411" s="48"/>
      <c r="Q411" s="48"/>
      <c r="R411" s="48"/>
      <c r="S411" s="48"/>
      <c r="T411" s="48"/>
      <c r="U411" s="48"/>
      <c r="V411" s="48"/>
      <c r="W411" s="48"/>
      <c r="X411" s="48"/>
      <c r="Y411" s="48"/>
      <c r="Z411" s="48"/>
      <c r="AA411" s="48"/>
      <c r="AB411" s="48"/>
      <c r="AC411" s="48"/>
      <c r="AD411" s="48"/>
      <c r="AE411" s="48"/>
      <c r="AF411" s="48"/>
      <c r="AG411" s="48"/>
      <c r="AH411" s="48"/>
      <c r="AI411" s="48"/>
      <c r="AJ411" s="48"/>
      <c r="AK411" s="48"/>
      <c r="AL411" s="48"/>
      <c r="AM411" s="48"/>
      <c r="AN411" s="48"/>
      <c r="AO411" s="48"/>
      <c r="AP411" s="48"/>
      <c r="AQ411" s="48"/>
      <c r="AR411" s="48"/>
      <c r="AS411" s="48"/>
      <c r="AT411" s="48"/>
      <c r="AU411" s="48"/>
      <c r="AV411" s="48"/>
      <c r="AW411" s="48"/>
      <c r="AX411" s="48"/>
      <c r="AY411" s="48"/>
      <c r="AZ411" s="48"/>
      <c r="BA411" s="48"/>
      <c r="BB411" s="48"/>
      <c r="BC411" s="48"/>
      <c r="BD411" s="48"/>
      <c r="BE411" s="48"/>
      <c r="BF411" s="48"/>
      <c r="BG411" s="48"/>
      <c r="BH411" s="48"/>
      <c r="BI411" s="48"/>
      <c r="BJ411" s="48"/>
      <c r="BK411" s="48"/>
      <c r="BL411" s="48"/>
      <c r="BM411" s="48"/>
      <c r="BN411" s="48"/>
      <c r="BO411" s="48"/>
      <c r="BP411" s="48"/>
      <c r="BQ411" s="48"/>
      <c r="BR411" s="48"/>
      <c r="BS411" s="48"/>
      <c r="BT411" s="48"/>
      <c r="BU411" s="48"/>
      <c r="BV411" s="48"/>
      <c r="BW411" s="48"/>
      <c r="BX411" s="48"/>
      <c r="BY411" s="48"/>
      <c r="BZ411" s="48"/>
      <c r="CA411" s="48"/>
      <c r="CB411" s="48"/>
      <c r="CC411" s="48"/>
      <c r="CD411" s="48"/>
      <c r="CE411" s="48"/>
      <c r="CF411" s="48"/>
      <c r="CG411" s="48"/>
      <c r="CH411" s="48"/>
      <c r="CI411" s="48"/>
      <c r="CJ411" s="48"/>
      <c r="CK411" s="48"/>
      <c r="CL411" s="48"/>
      <c r="CM411" s="48"/>
      <c r="CN411" s="48"/>
      <c r="CO411" s="48"/>
      <c r="CP411" s="48"/>
      <c r="CQ411" s="48"/>
      <c r="CR411" s="48"/>
      <c r="CS411" s="48"/>
      <c r="CT411" s="48"/>
      <c r="CU411" s="48"/>
      <c r="CV411" s="48"/>
      <c r="CW411" s="48"/>
      <c r="CX411" s="48"/>
      <c r="CY411" s="48"/>
      <c r="CZ411" s="48"/>
      <c r="DA411" s="48"/>
      <c r="DB411" s="48"/>
      <c r="DC411" s="48"/>
      <c r="DD411" s="48"/>
      <c r="DE411" s="48"/>
      <c r="DF411" s="48"/>
      <c r="DG411" s="48"/>
      <c r="DH411" s="48"/>
      <c r="DI411" s="48"/>
      <c r="DJ411" s="48"/>
      <c r="DK411" s="48"/>
      <c r="DL411" s="48"/>
      <c r="DM411" s="48"/>
      <c r="DN411" s="48"/>
      <c r="DO411" s="48"/>
      <c r="DP411" s="48"/>
      <c r="DQ411" s="48"/>
      <c r="DR411" s="48"/>
      <c r="DS411" s="48"/>
      <c r="DT411" s="48"/>
      <c r="DU411" s="48"/>
      <c r="DV411" s="48"/>
      <c r="DW411" s="48"/>
      <c r="DX411" s="48"/>
      <c r="DY411" s="48"/>
      <c r="DZ411" s="48"/>
      <c r="EA411" s="48"/>
      <c r="EB411" s="48"/>
      <c r="EC411" s="48"/>
      <c r="ED411" s="48"/>
      <c r="EE411" s="48"/>
      <c r="EF411" s="48"/>
      <c r="EG411" s="48"/>
      <c r="EH411" s="48"/>
      <c r="EI411" s="48"/>
      <c r="EJ411" s="48"/>
      <c r="EK411" s="48"/>
      <c r="EL411" s="48"/>
      <c r="EM411" s="48"/>
      <c r="EN411" s="48"/>
      <c r="EO411" s="48"/>
      <c r="EP411" s="48"/>
      <c r="EQ411" s="48"/>
      <c r="ER411" s="48"/>
      <c r="ES411" s="48"/>
      <c r="ET411" s="48"/>
      <c r="EU411" s="48"/>
      <c r="EV411" s="48"/>
      <c r="EW411" s="48"/>
      <c r="EX411" s="48"/>
      <c r="EY411" s="48"/>
      <c r="EZ411" s="48"/>
      <c r="FA411" s="48"/>
      <c r="FB411" s="48"/>
      <c r="FC411" s="48"/>
      <c r="FD411" s="48"/>
      <c r="FE411" s="48"/>
      <c r="FF411" s="48"/>
      <c r="FG411" s="48"/>
      <c r="FH411" s="48"/>
      <c r="FI411" s="48"/>
      <c r="FJ411" s="48"/>
      <c r="FK411" s="48"/>
      <c r="FL411" s="48"/>
      <c r="FM411" s="48"/>
      <c r="FN411" s="48"/>
      <c r="FO411" s="48"/>
      <c r="FP411" s="48"/>
      <c r="FQ411" s="48"/>
      <c r="FR411" s="48"/>
      <c r="FS411" s="48"/>
      <c r="FT411" s="48"/>
      <c r="FU411" s="48"/>
      <c r="FV411" s="48"/>
      <c r="FW411" s="48"/>
      <c r="FX411" s="48"/>
      <c r="FY411" s="48"/>
      <c r="FZ411" s="48"/>
      <c r="GA411" s="48"/>
      <c r="GB411" s="48"/>
      <c r="GC411" s="48"/>
      <c r="GD411" s="48"/>
      <c r="GE411" s="48"/>
      <c r="GF411" s="48"/>
      <c r="GG411" s="48"/>
      <c r="GH411" s="48"/>
      <c r="GI411" s="48"/>
      <c r="GJ411" s="48"/>
      <c r="GK411" s="48"/>
      <c r="GL411" s="48"/>
      <c r="GM411" s="48"/>
      <c r="GN411" s="48"/>
      <c r="GO411" s="48"/>
      <c r="GP411" s="48"/>
      <c r="GQ411" s="48"/>
      <c r="GR411" s="48"/>
      <c r="GS411" s="48"/>
      <c r="GT411" s="48"/>
      <c r="GU411" s="48"/>
      <c r="GV411" s="48"/>
      <c r="GW411" s="48"/>
      <c r="GX411" s="48"/>
      <c r="GY411" s="48"/>
      <c r="GZ411" s="48"/>
      <c r="HA411" s="48"/>
      <c r="HB411" s="48"/>
      <c r="HC411" s="48"/>
      <c r="HD411" s="48"/>
      <c r="HE411" s="48"/>
      <c r="HF411" s="48"/>
      <c r="HG411" s="48"/>
      <c r="HH411" s="48"/>
      <c r="HI411" s="48"/>
      <c r="HJ411" s="48"/>
      <c r="HK411" s="48"/>
      <c r="HL411" s="48"/>
      <c r="HM411" s="48"/>
      <c r="HN411" s="48"/>
      <c r="HO411" s="48"/>
      <c r="HP411" s="48"/>
      <c r="HQ411" s="48"/>
      <c r="HR411" s="48"/>
      <c r="HS411" s="48"/>
      <c r="HT411" s="48"/>
      <c r="HU411" s="48"/>
      <c r="HV411" s="48"/>
      <c r="HW411" s="48"/>
      <c r="HX411" s="48"/>
      <c r="HY411" s="48"/>
      <c r="HZ411" s="48"/>
      <c r="IA411" s="48"/>
      <c r="IB411" s="48"/>
      <c r="IC411" s="48"/>
      <c r="ID411" s="48"/>
      <c r="IE411" s="48"/>
      <c r="IF411" s="48"/>
      <c r="IG411" s="48"/>
      <c r="IH411" s="48"/>
      <c r="II411" s="48"/>
      <c r="IJ411" s="48"/>
      <c r="IK411" s="48"/>
      <c r="IL411" s="48"/>
      <c r="IM411" s="48"/>
      <c r="IN411" s="48"/>
      <c r="IO411" s="48"/>
      <c r="IP411" s="48"/>
      <c r="IQ411" s="48"/>
      <c r="IR411" s="48"/>
      <c r="IS411" s="48"/>
      <c r="IT411" s="48"/>
      <c r="IU411" s="48"/>
      <c r="IV411" s="48"/>
      <c r="IW411" s="48"/>
      <c r="IX411" s="48"/>
    </row>
    <row r="412" spans="1:258" hidden="1" x14ac:dyDescent="0.25">
      <c r="A412" s="274" t="s">
        <v>49</v>
      </c>
      <c r="B412" s="275"/>
      <c r="C412" s="276"/>
      <c r="D412" s="276"/>
      <c r="E412" s="276"/>
      <c r="F412" s="276"/>
      <c r="G412" s="276"/>
      <c r="H412" s="276"/>
      <c r="I412" s="277"/>
      <c r="J412" s="229"/>
      <c r="L412" s="78"/>
      <c r="M412" s="78"/>
      <c r="N412" s="78"/>
      <c r="O412" s="48"/>
      <c r="P412" s="48"/>
      <c r="Q412" s="48"/>
      <c r="R412" s="48"/>
      <c r="S412" s="48"/>
      <c r="T412" s="48"/>
      <c r="U412" s="48"/>
      <c r="V412" s="48"/>
      <c r="W412" s="48"/>
      <c r="X412" s="48"/>
      <c r="Y412" s="48"/>
      <c r="Z412" s="48"/>
      <c r="AA412" s="48"/>
      <c r="AB412" s="48"/>
      <c r="AC412" s="48"/>
      <c r="AD412" s="48"/>
      <c r="AE412" s="48"/>
      <c r="AF412" s="48"/>
      <c r="AG412" s="48"/>
      <c r="AH412" s="48"/>
      <c r="AI412" s="48"/>
      <c r="AJ412" s="48"/>
      <c r="AK412" s="48"/>
      <c r="AL412" s="48"/>
      <c r="AM412" s="48"/>
      <c r="AN412" s="48"/>
      <c r="AO412" s="48"/>
      <c r="AP412" s="48"/>
      <c r="AQ412" s="48"/>
      <c r="AR412" s="48"/>
      <c r="AS412" s="48"/>
      <c r="AT412" s="48"/>
      <c r="AU412" s="48"/>
      <c r="AV412" s="48"/>
      <c r="AW412" s="48"/>
      <c r="AX412" s="48"/>
      <c r="AY412" s="48"/>
      <c r="AZ412" s="48"/>
      <c r="BA412" s="48"/>
      <c r="BB412" s="48"/>
      <c r="BC412" s="48"/>
      <c r="BD412" s="48"/>
      <c r="BE412" s="48"/>
      <c r="BF412" s="48"/>
      <c r="BG412" s="48"/>
      <c r="BH412" s="48"/>
      <c r="BI412" s="48"/>
      <c r="BJ412" s="48"/>
      <c r="BK412" s="48"/>
      <c r="BL412" s="48"/>
      <c r="BM412" s="48"/>
      <c r="BN412" s="48"/>
      <c r="BO412" s="48"/>
      <c r="BP412" s="48"/>
      <c r="BQ412" s="48"/>
      <c r="BR412" s="48"/>
      <c r="BS412" s="48"/>
      <c r="BT412" s="48"/>
      <c r="BU412" s="48"/>
      <c r="BV412" s="48"/>
      <c r="BW412" s="48"/>
      <c r="BX412" s="48"/>
      <c r="BY412" s="48"/>
      <c r="BZ412" s="48"/>
      <c r="CA412" s="48"/>
      <c r="CB412" s="48"/>
      <c r="CC412" s="48"/>
      <c r="CD412" s="48"/>
      <c r="CE412" s="48"/>
      <c r="CF412" s="48"/>
      <c r="CG412" s="48"/>
      <c r="CH412" s="48"/>
      <c r="CI412" s="48"/>
      <c r="CJ412" s="48"/>
      <c r="CK412" s="48"/>
      <c r="CL412" s="48"/>
      <c r="CM412" s="48"/>
      <c r="CN412" s="48"/>
      <c r="CO412" s="48"/>
      <c r="CP412" s="48"/>
      <c r="CQ412" s="48"/>
      <c r="CR412" s="48"/>
      <c r="CS412" s="48"/>
      <c r="CT412" s="48"/>
      <c r="CU412" s="48"/>
      <c r="CV412" s="48"/>
      <c r="CW412" s="48"/>
      <c r="CX412" s="48"/>
      <c r="CY412" s="48"/>
      <c r="CZ412" s="48"/>
      <c r="DA412" s="48"/>
      <c r="DB412" s="48"/>
      <c r="DC412" s="48"/>
      <c r="DD412" s="48"/>
      <c r="DE412" s="48"/>
      <c r="DF412" s="48"/>
      <c r="DG412" s="48"/>
      <c r="DH412" s="48"/>
      <c r="DI412" s="48"/>
      <c r="DJ412" s="48"/>
      <c r="DK412" s="48"/>
      <c r="DL412" s="48"/>
      <c r="DM412" s="48"/>
      <c r="DN412" s="48"/>
      <c r="DO412" s="48"/>
      <c r="DP412" s="48"/>
      <c r="DQ412" s="48"/>
      <c r="DR412" s="48"/>
      <c r="DS412" s="48"/>
      <c r="DT412" s="48"/>
      <c r="DU412" s="48"/>
      <c r="DV412" s="48"/>
      <c r="DW412" s="48"/>
      <c r="DX412" s="48"/>
      <c r="DY412" s="48"/>
      <c r="DZ412" s="48"/>
      <c r="EA412" s="48"/>
      <c r="EB412" s="48"/>
      <c r="EC412" s="48"/>
      <c r="ED412" s="48"/>
      <c r="EE412" s="48"/>
      <c r="EF412" s="48"/>
      <c r="EG412" s="48"/>
      <c r="EH412" s="48"/>
      <c r="EI412" s="48"/>
      <c r="EJ412" s="48"/>
      <c r="EK412" s="48"/>
      <c r="EL412" s="48"/>
      <c r="EM412" s="48"/>
      <c r="EN412" s="48"/>
      <c r="EO412" s="48"/>
      <c r="EP412" s="48"/>
      <c r="EQ412" s="48"/>
      <c r="ER412" s="48"/>
      <c r="ES412" s="48"/>
      <c r="ET412" s="48"/>
      <c r="EU412" s="48"/>
      <c r="EV412" s="48"/>
      <c r="EW412" s="48"/>
      <c r="EX412" s="48"/>
      <c r="EY412" s="48"/>
      <c r="EZ412" s="48"/>
      <c r="FA412" s="48"/>
      <c r="FB412" s="48"/>
      <c r="FC412" s="48"/>
      <c r="FD412" s="48"/>
      <c r="FE412" s="48"/>
      <c r="FF412" s="48"/>
      <c r="FG412" s="48"/>
      <c r="FH412" s="48"/>
      <c r="FI412" s="48"/>
      <c r="FJ412" s="48"/>
      <c r="FK412" s="48"/>
      <c r="FL412" s="48"/>
      <c r="FM412" s="48"/>
      <c r="FN412" s="48"/>
      <c r="FO412" s="48"/>
      <c r="FP412" s="48"/>
      <c r="FQ412" s="48"/>
      <c r="FR412" s="48"/>
      <c r="FS412" s="48"/>
      <c r="FT412" s="48"/>
      <c r="FU412" s="48"/>
      <c r="FV412" s="48"/>
      <c r="FW412" s="48"/>
      <c r="FX412" s="48"/>
      <c r="FY412" s="48"/>
      <c r="FZ412" s="48"/>
      <c r="GA412" s="48"/>
      <c r="GB412" s="48"/>
      <c r="GC412" s="48"/>
      <c r="GD412" s="48"/>
      <c r="GE412" s="48"/>
      <c r="GF412" s="48"/>
      <c r="GG412" s="48"/>
      <c r="GH412" s="48"/>
      <c r="GI412" s="48"/>
      <c r="GJ412" s="48"/>
      <c r="GK412" s="48"/>
      <c r="GL412" s="48"/>
      <c r="GM412" s="48"/>
      <c r="GN412" s="48"/>
      <c r="GO412" s="48"/>
      <c r="GP412" s="48"/>
      <c r="GQ412" s="48"/>
      <c r="GR412" s="48"/>
      <c r="GS412" s="48"/>
      <c r="GT412" s="48"/>
      <c r="GU412" s="48"/>
      <c r="GV412" s="48"/>
      <c r="GW412" s="48"/>
      <c r="GX412" s="48"/>
      <c r="GY412" s="48"/>
      <c r="GZ412" s="48"/>
      <c r="HA412" s="48"/>
      <c r="HB412" s="48"/>
      <c r="HC412" s="48"/>
      <c r="HD412" s="48"/>
      <c r="HE412" s="48"/>
      <c r="HF412" s="48"/>
      <c r="HG412" s="48"/>
      <c r="HH412" s="48"/>
      <c r="HI412" s="48"/>
      <c r="HJ412" s="48"/>
      <c r="HK412" s="48"/>
      <c r="HL412" s="48"/>
      <c r="HM412" s="48"/>
      <c r="HN412" s="48"/>
      <c r="HO412" s="48"/>
      <c r="HP412" s="48"/>
      <c r="HQ412" s="48"/>
      <c r="HR412" s="48"/>
      <c r="HS412" s="48"/>
      <c r="HT412" s="48"/>
      <c r="HU412" s="48"/>
      <c r="HV412" s="48"/>
      <c r="HW412" s="48"/>
      <c r="HX412" s="48"/>
      <c r="HY412" s="48"/>
      <c r="HZ412" s="48"/>
      <c r="IA412" s="48"/>
      <c r="IB412" s="48"/>
      <c r="IC412" s="48"/>
      <c r="ID412" s="48"/>
      <c r="IE412" s="48"/>
      <c r="IF412" s="48"/>
      <c r="IG412" s="48"/>
      <c r="IH412" s="48"/>
      <c r="II412" s="48"/>
      <c r="IJ412" s="48"/>
      <c r="IK412" s="48"/>
      <c r="IL412" s="48"/>
      <c r="IM412" s="48"/>
      <c r="IN412" s="48"/>
      <c r="IO412" s="48"/>
      <c r="IP412" s="48"/>
      <c r="IQ412" s="48"/>
      <c r="IR412" s="48"/>
      <c r="IS412" s="48"/>
      <c r="IT412" s="48"/>
      <c r="IU412" s="48"/>
      <c r="IV412" s="48"/>
      <c r="IW412" s="48"/>
      <c r="IX412" s="48"/>
    </row>
    <row r="413" spans="1:258" ht="31.5" hidden="1" customHeight="1" x14ac:dyDescent="0.25">
      <c r="A413" s="267" t="s">
        <v>50</v>
      </c>
      <c r="B413" s="268"/>
      <c r="C413" s="269"/>
      <c r="D413" s="269"/>
      <c r="E413" s="269"/>
      <c r="F413" s="269"/>
      <c r="G413" s="269"/>
      <c r="H413" s="269"/>
      <c r="I413" s="270"/>
      <c r="J413" s="101"/>
      <c r="L413" s="78"/>
      <c r="M413" s="78"/>
      <c r="N413" s="78"/>
      <c r="O413" s="48"/>
      <c r="P413" s="48"/>
      <c r="Q413" s="48"/>
      <c r="R413" s="48"/>
      <c r="S413" s="48"/>
      <c r="T413" s="48"/>
      <c r="U413" s="48"/>
      <c r="V413" s="48"/>
      <c r="W413" s="48"/>
      <c r="X413" s="48"/>
      <c r="Y413" s="48"/>
      <c r="Z413" s="48"/>
      <c r="AA413" s="48"/>
      <c r="AB413" s="48"/>
      <c r="AC413" s="48"/>
      <c r="AD413" s="48"/>
      <c r="AE413" s="48"/>
      <c r="AF413" s="48"/>
      <c r="AG413" s="48"/>
      <c r="AH413" s="48"/>
      <c r="AI413" s="48"/>
      <c r="AJ413" s="48"/>
      <c r="AK413" s="48"/>
      <c r="AL413" s="48"/>
      <c r="AM413" s="48"/>
      <c r="AN413" s="48"/>
      <c r="AO413" s="48"/>
      <c r="AP413" s="48"/>
      <c r="AQ413" s="48"/>
      <c r="AR413" s="48"/>
      <c r="AS413" s="48"/>
      <c r="AT413" s="48"/>
      <c r="AU413" s="48"/>
      <c r="AV413" s="48"/>
      <c r="AW413" s="48"/>
      <c r="AX413" s="48"/>
      <c r="AY413" s="48"/>
      <c r="AZ413" s="48"/>
      <c r="BA413" s="48"/>
      <c r="BB413" s="48"/>
      <c r="BC413" s="48"/>
      <c r="BD413" s="48"/>
      <c r="BE413" s="48"/>
      <c r="BF413" s="48"/>
      <c r="BG413" s="48"/>
      <c r="BH413" s="48"/>
      <c r="BI413" s="48"/>
      <c r="BJ413" s="48"/>
      <c r="BK413" s="48"/>
      <c r="BL413" s="48"/>
      <c r="BM413" s="48"/>
      <c r="BN413" s="48"/>
      <c r="BO413" s="48"/>
      <c r="BP413" s="48"/>
      <c r="BQ413" s="48"/>
      <c r="BR413" s="48"/>
      <c r="BS413" s="48"/>
      <c r="BT413" s="48"/>
      <c r="BU413" s="48"/>
      <c r="BV413" s="48"/>
      <c r="BW413" s="48"/>
      <c r="BX413" s="48"/>
      <c r="BY413" s="48"/>
      <c r="BZ413" s="48"/>
      <c r="CA413" s="48"/>
      <c r="CB413" s="48"/>
      <c r="CC413" s="48"/>
      <c r="CD413" s="48"/>
      <c r="CE413" s="48"/>
      <c r="CF413" s="48"/>
      <c r="CG413" s="48"/>
      <c r="CH413" s="48"/>
      <c r="CI413" s="48"/>
      <c r="CJ413" s="48"/>
      <c r="CK413" s="48"/>
      <c r="CL413" s="48"/>
      <c r="CM413" s="48"/>
      <c r="CN413" s="48"/>
      <c r="CO413" s="48"/>
      <c r="CP413" s="48"/>
      <c r="CQ413" s="48"/>
      <c r="CR413" s="48"/>
      <c r="CS413" s="48"/>
      <c r="CT413" s="48"/>
      <c r="CU413" s="48"/>
      <c r="CV413" s="48"/>
      <c r="CW413" s="48"/>
      <c r="CX413" s="48"/>
      <c r="CY413" s="48"/>
      <c r="CZ413" s="48"/>
      <c r="DA413" s="48"/>
      <c r="DB413" s="48"/>
      <c r="DC413" s="48"/>
      <c r="DD413" s="48"/>
      <c r="DE413" s="48"/>
      <c r="DF413" s="48"/>
      <c r="DG413" s="48"/>
      <c r="DH413" s="48"/>
      <c r="DI413" s="48"/>
      <c r="DJ413" s="48"/>
      <c r="DK413" s="48"/>
      <c r="DL413" s="48"/>
      <c r="DM413" s="48"/>
      <c r="DN413" s="48"/>
      <c r="DO413" s="48"/>
      <c r="DP413" s="48"/>
      <c r="DQ413" s="48"/>
      <c r="DR413" s="48"/>
      <c r="DS413" s="48"/>
      <c r="DT413" s="48"/>
      <c r="DU413" s="48"/>
      <c r="DV413" s="48"/>
      <c r="DW413" s="48"/>
      <c r="DX413" s="48"/>
      <c r="DY413" s="48"/>
      <c r="DZ413" s="48"/>
      <c r="EA413" s="48"/>
      <c r="EB413" s="48"/>
      <c r="EC413" s="48"/>
      <c r="ED413" s="48"/>
      <c r="EE413" s="48"/>
      <c r="EF413" s="48"/>
      <c r="EG413" s="48"/>
      <c r="EH413" s="48"/>
      <c r="EI413" s="48"/>
      <c r="EJ413" s="48"/>
      <c r="EK413" s="48"/>
      <c r="EL413" s="48"/>
      <c r="EM413" s="48"/>
      <c r="EN413" s="48"/>
      <c r="EO413" s="48"/>
      <c r="EP413" s="48"/>
      <c r="EQ413" s="48"/>
      <c r="ER413" s="48"/>
      <c r="ES413" s="48"/>
      <c r="ET413" s="48"/>
      <c r="EU413" s="48"/>
      <c r="EV413" s="48"/>
      <c r="EW413" s="48"/>
      <c r="EX413" s="48"/>
      <c r="EY413" s="48"/>
      <c r="EZ413" s="48"/>
      <c r="FA413" s="48"/>
      <c r="FB413" s="48"/>
      <c r="FC413" s="48"/>
      <c r="FD413" s="48"/>
      <c r="FE413" s="48"/>
      <c r="FF413" s="48"/>
      <c r="FG413" s="48"/>
      <c r="FH413" s="48"/>
      <c r="FI413" s="48"/>
      <c r="FJ413" s="48"/>
      <c r="FK413" s="48"/>
      <c r="FL413" s="48"/>
      <c r="FM413" s="48"/>
      <c r="FN413" s="48"/>
      <c r="FO413" s="48"/>
      <c r="FP413" s="48"/>
      <c r="FQ413" s="48"/>
      <c r="FR413" s="48"/>
      <c r="FS413" s="48"/>
      <c r="FT413" s="48"/>
      <c r="FU413" s="48"/>
      <c r="FV413" s="48"/>
      <c r="FW413" s="48"/>
      <c r="FX413" s="48"/>
      <c r="FY413" s="48"/>
      <c r="FZ413" s="48"/>
      <c r="GA413" s="48"/>
      <c r="GB413" s="48"/>
      <c r="GC413" s="48"/>
      <c r="GD413" s="48"/>
      <c r="GE413" s="48"/>
      <c r="GF413" s="48"/>
      <c r="GG413" s="48"/>
      <c r="GH413" s="48"/>
      <c r="GI413" s="48"/>
      <c r="GJ413" s="48"/>
      <c r="GK413" s="48"/>
      <c r="GL413" s="48"/>
      <c r="GM413" s="48"/>
      <c r="GN413" s="48"/>
      <c r="GO413" s="48"/>
      <c r="GP413" s="48"/>
      <c r="GQ413" s="48"/>
      <c r="GR413" s="48"/>
      <c r="GS413" s="48"/>
      <c r="GT413" s="48"/>
      <c r="GU413" s="48"/>
      <c r="GV413" s="48"/>
      <c r="GW413" s="48"/>
      <c r="GX413" s="48"/>
      <c r="GY413" s="48"/>
      <c r="GZ413" s="48"/>
      <c r="HA413" s="48"/>
      <c r="HB413" s="48"/>
      <c r="HC413" s="48"/>
      <c r="HD413" s="48"/>
      <c r="HE413" s="48"/>
      <c r="HF413" s="48"/>
      <c r="HG413" s="48"/>
      <c r="HH413" s="48"/>
      <c r="HI413" s="48"/>
      <c r="HJ413" s="48"/>
      <c r="HK413" s="48"/>
      <c r="HL413" s="48"/>
      <c r="HM413" s="48"/>
      <c r="HN413" s="48"/>
      <c r="HO413" s="48"/>
      <c r="HP413" s="48"/>
      <c r="HQ413" s="48"/>
      <c r="HR413" s="48"/>
      <c r="HS413" s="48"/>
      <c r="HT413" s="48"/>
      <c r="HU413" s="48"/>
      <c r="HV413" s="48"/>
      <c r="HW413" s="48"/>
      <c r="HX413" s="48"/>
      <c r="HY413" s="48"/>
      <c r="HZ413" s="48"/>
      <c r="IA413" s="48"/>
      <c r="IB413" s="48"/>
      <c r="IC413" s="48"/>
      <c r="ID413" s="48"/>
      <c r="IE413" s="48"/>
      <c r="IF413" s="48"/>
      <c r="IG413" s="48"/>
      <c r="IH413" s="48"/>
      <c r="II413" s="48"/>
      <c r="IJ413" s="48"/>
      <c r="IK413" s="48"/>
      <c r="IL413" s="48"/>
      <c r="IM413" s="48"/>
      <c r="IN413" s="48"/>
      <c r="IO413" s="48"/>
      <c r="IP413" s="48"/>
      <c r="IQ413" s="48"/>
      <c r="IR413" s="48"/>
      <c r="IS413" s="48"/>
      <c r="IT413" s="48"/>
      <c r="IU413" s="48"/>
      <c r="IV413" s="48"/>
      <c r="IW413" s="48"/>
      <c r="IX413" s="48"/>
    </row>
    <row r="414" spans="1:258" hidden="1" x14ac:dyDescent="0.25">
      <c r="A414" s="271" t="s">
        <v>51</v>
      </c>
      <c r="B414" s="272"/>
      <c r="C414" s="272"/>
      <c r="D414" s="272"/>
      <c r="E414" s="272"/>
      <c r="F414" s="272"/>
      <c r="G414" s="272"/>
      <c r="H414" s="272"/>
      <c r="I414" s="273"/>
      <c r="J414" s="229"/>
      <c r="L414" s="78"/>
      <c r="M414" s="78"/>
      <c r="N414" s="78"/>
      <c r="O414" s="48"/>
      <c r="P414" s="48"/>
      <c r="Q414" s="48"/>
      <c r="R414" s="48"/>
      <c r="S414" s="48"/>
      <c r="T414" s="48"/>
      <c r="U414" s="48"/>
      <c r="V414" s="48"/>
      <c r="W414" s="48"/>
      <c r="X414" s="48"/>
      <c r="Y414" s="48"/>
      <c r="Z414" s="48"/>
      <c r="AA414" s="48"/>
      <c r="AB414" s="48"/>
      <c r="AC414" s="48"/>
      <c r="AD414" s="48"/>
      <c r="AE414" s="48"/>
      <c r="AF414" s="48"/>
      <c r="AG414" s="48"/>
      <c r="AH414" s="48"/>
      <c r="AI414" s="48"/>
      <c r="AJ414" s="48"/>
      <c r="AK414" s="48"/>
      <c r="AL414" s="48"/>
      <c r="AM414" s="48"/>
      <c r="AN414" s="48"/>
      <c r="AO414" s="48"/>
      <c r="AP414" s="48"/>
      <c r="AQ414" s="48"/>
      <c r="AR414" s="48"/>
      <c r="AS414" s="48"/>
      <c r="AT414" s="48"/>
      <c r="AU414" s="48"/>
      <c r="AV414" s="48"/>
      <c r="AW414" s="48"/>
      <c r="AX414" s="48"/>
      <c r="AY414" s="48"/>
      <c r="AZ414" s="48"/>
      <c r="BA414" s="48"/>
      <c r="BB414" s="48"/>
      <c r="BC414" s="48"/>
      <c r="BD414" s="48"/>
      <c r="BE414" s="48"/>
      <c r="BF414" s="48"/>
      <c r="BG414" s="48"/>
      <c r="BH414" s="48"/>
      <c r="BI414" s="48"/>
      <c r="BJ414" s="48"/>
      <c r="BK414" s="48"/>
      <c r="BL414" s="48"/>
      <c r="BM414" s="48"/>
      <c r="BN414" s="48"/>
      <c r="BO414" s="48"/>
      <c r="BP414" s="48"/>
      <c r="BQ414" s="48"/>
      <c r="BR414" s="48"/>
      <c r="BS414" s="48"/>
      <c r="BT414" s="48"/>
      <c r="BU414" s="48"/>
      <c r="BV414" s="48"/>
      <c r="BW414" s="48"/>
      <c r="BX414" s="48"/>
      <c r="BY414" s="48"/>
      <c r="BZ414" s="48"/>
      <c r="CA414" s="48"/>
      <c r="CB414" s="48"/>
      <c r="CC414" s="48"/>
      <c r="CD414" s="48"/>
      <c r="CE414" s="48"/>
      <c r="CF414" s="48"/>
      <c r="CG414" s="48"/>
      <c r="CH414" s="48"/>
      <c r="CI414" s="48"/>
      <c r="CJ414" s="48"/>
      <c r="CK414" s="48"/>
      <c r="CL414" s="48"/>
      <c r="CM414" s="48"/>
      <c r="CN414" s="48"/>
      <c r="CO414" s="48"/>
      <c r="CP414" s="48"/>
      <c r="CQ414" s="48"/>
      <c r="CR414" s="48"/>
      <c r="CS414" s="48"/>
      <c r="CT414" s="48"/>
      <c r="CU414" s="48"/>
      <c r="CV414" s="48"/>
      <c r="CW414" s="48"/>
      <c r="CX414" s="48"/>
      <c r="CY414" s="48"/>
      <c r="CZ414" s="48"/>
      <c r="DA414" s="48"/>
      <c r="DB414" s="48"/>
      <c r="DC414" s="48"/>
      <c r="DD414" s="48"/>
      <c r="DE414" s="48"/>
      <c r="DF414" s="48"/>
      <c r="DG414" s="48"/>
      <c r="DH414" s="48"/>
      <c r="DI414" s="48"/>
      <c r="DJ414" s="48"/>
      <c r="DK414" s="48"/>
      <c r="DL414" s="48"/>
      <c r="DM414" s="48"/>
      <c r="DN414" s="48"/>
      <c r="DO414" s="48"/>
      <c r="DP414" s="48"/>
      <c r="DQ414" s="48"/>
      <c r="DR414" s="48"/>
      <c r="DS414" s="48"/>
      <c r="DT414" s="48"/>
      <c r="DU414" s="48"/>
      <c r="DV414" s="48"/>
      <c r="DW414" s="48"/>
      <c r="DX414" s="48"/>
      <c r="DY414" s="48"/>
      <c r="DZ414" s="48"/>
      <c r="EA414" s="48"/>
      <c r="EB414" s="48"/>
      <c r="EC414" s="48"/>
      <c r="ED414" s="48"/>
      <c r="EE414" s="48"/>
      <c r="EF414" s="48"/>
      <c r="EG414" s="48"/>
      <c r="EH414" s="48"/>
      <c r="EI414" s="48"/>
      <c r="EJ414" s="48"/>
      <c r="EK414" s="48"/>
      <c r="EL414" s="48"/>
      <c r="EM414" s="48"/>
      <c r="EN414" s="48"/>
      <c r="EO414" s="48"/>
      <c r="EP414" s="48"/>
      <c r="EQ414" s="48"/>
      <c r="ER414" s="48"/>
      <c r="ES414" s="48"/>
      <c r="ET414" s="48"/>
      <c r="EU414" s="48"/>
      <c r="EV414" s="48"/>
      <c r="EW414" s="48"/>
      <c r="EX414" s="48"/>
      <c r="EY414" s="48"/>
      <c r="EZ414" s="48"/>
      <c r="FA414" s="48"/>
      <c r="FB414" s="48"/>
      <c r="FC414" s="48"/>
      <c r="FD414" s="48"/>
      <c r="FE414" s="48"/>
      <c r="FF414" s="48"/>
      <c r="FG414" s="48"/>
      <c r="FH414" s="48"/>
      <c r="FI414" s="48"/>
      <c r="FJ414" s="48"/>
      <c r="FK414" s="48"/>
      <c r="FL414" s="48"/>
      <c r="FM414" s="48"/>
      <c r="FN414" s="48"/>
      <c r="FO414" s="48"/>
      <c r="FP414" s="48"/>
      <c r="FQ414" s="48"/>
      <c r="FR414" s="48"/>
      <c r="FS414" s="48"/>
      <c r="FT414" s="48"/>
      <c r="FU414" s="48"/>
      <c r="FV414" s="48"/>
      <c r="FW414" s="48"/>
      <c r="FX414" s="48"/>
      <c r="FY414" s="48"/>
      <c r="FZ414" s="48"/>
      <c r="GA414" s="48"/>
      <c r="GB414" s="48"/>
      <c r="GC414" s="48"/>
      <c r="GD414" s="48"/>
      <c r="GE414" s="48"/>
      <c r="GF414" s="48"/>
      <c r="GG414" s="48"/>
      <c r="GH414" s="48"/>
      <c r="GI414" s="48"/>
      <c r="GJ414" s="48"/>
      <c r="GK414" s="48"/>
      <c r="GL414" s="48"/>
      <c r="GM414" s="48"/>
      <c r="GN414" s="48"/>
      <c r="GO414" s="48"/>
      <c r="GP414" s="48"/>
      <c r="GQ414" s="48"/>
      <c r="GR414" s="48"/>
      <c r="GS414" s="48"/>
      <c r="GT414" s="48"/>
      <c r="GU414" s="48"/>
      <c r="GV414" s="48"/>
      <c r="GW414" s="48"/>
      <c r="GX414" s="48"/>
      <c r="GY414" s="48"/>
      <c r="GZ414" s="48"/>
      <c r="HA414" s="48"/>
      <c r="HB414" s="48"/>
      <c r="HC414" s="48"/>
      <c r="HD414" s="48"/>
      <c r="HE414" s="48"/>
      <c r="HF414" s="48"/>
      <c r="HG414" s="48"/>
      <c r="HH414" s="48"/>
      <c r="HI414" s="48"/>
      <c r="HJ414" s="48"/>
      <c r="HK414" s="48"/>
      <c r="HL414" s="48"/>
      <c r="HM414" s="48"/>
      <c r="HN414" s="48"/>
      <c r="HO414" s="48"/>
      <c r="HP414" s="48"/>
      <c r="HQ414" s="48"/>
      <c r="HR414" s="48"/>
      <c r="HS414" s="48"/>
      <c r="HT414" s="48"/>
      <c r="HU414" s="48"/>
      <c r="HV414" s="48"/>
      <c r="HW414" s="48"/>
      <c r="HX414" s="48"/>
      <c r="HY414" s="48"/>
      <c r="HZ414" s="48"/>
      <c r="IA414" s="48"/>
      <c r="IB414" s="48"/>
      <c r="IC414" s="48"/>
      <c r="ID414" s="48"/>
      <c r="IE414" s="48"/>
      <c r="IF414" s="48"/>
      <c r="IG414" s="48"/>
      <c r="IH414" s="48"/>
      <c r="II414" s="48"/>
      <c r="IJ414" s="48"/>
      <c r="IK414" s="48"/>
      <c r="IL414" s="48"/>
      <c r="IM414" s="48"/>
      <c r="IN414" s="48"/>
      <c r="IO414" s="48"/>
      <c r="IP414" s="48"/>
      <c r="IQ414" s="48"/>
      <c r="IR414" s="48"/>
      <c r="IS414" s="48"/>
      <c r="IT414" s="48"/>
      <c r="IU414" s="48"/>
      <c r="IV414" s="48"/>
      <c r="IW414" s="48"/>
      <c r="IX414" s="48"/>
    </row>
    <row r="415" spans="1:258" ht="16" hidden="1" thickBot="1" x14ac:dyDescent="0.3">
      <c r="A415" s="253" t="s">
        <v>97</v>
      </c>
      <c r="B415" s="254"/>
      <c r="C415" s="254"/>
      <c r="D415" s="254"/>
      <c r="E415" s="254"/>
      <c r="F415" s="254"/>
      <c r="G415" s="254"/>
      <c r="H415" s="254"/>
      <c r="I415" s="255"/>
      <c r="J415" s="229"/>
      <c r="K415" s="48"/>
      <c r="L415" s="78"/>
      <c r="M415" s="78"/>
      <c r="N415" s="78"/>
      <c r="O415" s="48"/>
      <c r="P415" s="48"/>
      <c r="Q415" s="48"/>
      <c r="R415" s="48"/>
      <c r="S415" s="48"/>
      <c r="T415" s="48"/>
      <c r="U415" s="48"/>
      <c r="V415" s="48"/>
      <c r="W415" s="48"/>
      <c r="X415" s="48"/>
      <c r="Y415" s="48"/>
      <c r="Z415" s="48"/>
      <c r="AA415" s="48"/>
      <c r="AB415" s="48"/>
      <c r="AC415" s="48"/>
      <c r="AD415" s="48"/>
      <c r="AE415" s="48"/>
      <c r="AF415" s="48"/>
      <c r="AG415" s="48"/>
      <c r="AH415" s="48"/>
      <c r="AI415" s="48"/>
      <c r="AJ415" s="48"/>
      <c r="AK415" s="48"/>
      <c r="AL415" s="48"/>
      <c r="AM415" s="48"/>
      <c r="AN415" s="48"/>
      <c r="AO415" s="48"/>
      <c r="AP415" s="48"/>
      <c r="AQ415" s="48"/>
      <c r="AR415" s="48"/>
      <c r="AS415" s="48"/>
      <c r="AT415" s="48"/>
      <c r="AU415" s="48"/>
      <c r="AV415" s="48"/>
      <c r="AW415" s="48"/>
      <c r="AX415" s="48"/>
      <c r="AY415" s="48"/>
      <c r="AZ415" s="48"/>
      <c r="BA415" s="48"/>
      <c r="BB415" s="48"/>
      <c r="BC415" s="48"/>
      <c r="BD415" s="48"/>
      <c r="BE415" s="48"/>
      <c r="BF415" s="48"/>
      <c r="BG415" s="48"/>
      <c r="BH415" s="48"/>
      <c r="BI415" s="48"/>
      <c r="BJ415" s="48"/>
      <c r="BK415" s="48"/>
      <c r="BL415" s="48"/>
      <c r="BM415" s="48"/>
      <c r="BN415" s="48"/>
      <c r="BO415" s="48"/>
      <c r="BP415" s="48"/>
      <c r="BQ415" s="48"/>
      <c r="BR415" s="48"/>
      <c r="BS415" s="48"/>
      <c r="BT415" s="48"/>
      <c r="BU415" s="48"/>
      <c r="BV415" s="48"/>
      <c r="BW415" s="48"/>
      <c r="BX415" s="48"/>
      <c r="BY415" s="48"/>
      <c r="BZ415" s="48"/>
      <c r="CA415" s="48"/>
      <c r="CB415" s="48"/>
      <c r="CC415" s="48"/>
      <c r="CD415" s="48"/>
      <c r="CE415" s="48"/>
      <c r="CF415" s="48"/>
      <c r="CG415" s="48"/>
      <c r="CH415" s="48"/>
      <c r="CI415" s="48"/>
      <c r="CJ415" s="48"/>
      <c r="CK415" s="48"/>
      <c r="CL415" s="48"/>
      <c r="CM415" s="48"/>
      <c r="CN415" s="48"/>
      <c r="CO415" s="48"/>
      <c r="CP415" s="48"/>
      <c r="CQ415" s="48"/>
      <c r="CR415" s="48"/>
      <c r="CS415" s="48"/>
      <c r="CT415" s="48"/>
      <c r="CU415" s="48"/>
      <c r="CV415" s="48"/>
      <c r="CW415" s="48"/>
      <c r="CX415" s="48"/>
      <c r="CY415" s="48"/>
      <c r="CZ415" s="48"/>
      <c r="DA415" s="48"/>
      <c r="DB415" s="48"/>
      <c r="DC415" s="48"/>
      <c r="DD415" s="48"/>
      <c r="DE415" s="48"/>
      <c r="DF415" s="48"/>
      <c r="DG415" s="48"/>
      <c r="DH415" s="48"/>
      <c r="DI415" s="48"/>
      <c r="DJ415" s="48"/>
      <c r="DK415" s="48"/>
      <c r="DL415" s="48"/>
      <c r="DM415" s="48"/>
      <c r="DN415" s="48"/>
      <c r="DO415" s="48"/>
      <c r="DP415" s="48"/>
      <c r="DQ415" s="48"/>
      <c r="DR415" s="48"/>
      <c r="DS415" s="48"/>
      <c r="DT415" s="48"/>
      <c r="DU415" s="48"/>
      <c r="DV415" s="48"/>
      <c r="DW415" s="48"/>
      <c r="DX415" s="48"/>
      <c r="DY415" s="48"/>
      <c r="DZ415" s="48"/>
      <c r="EA415" s="48"/>
      <c r="EB415" s="48"/>
      <c r="EC415" s="48"/>
      <c r="ED415" s="48"/>
      <c r="EE415" s="48"/>
      <c r="EF415" s="48"/>
      <c r="EG415" s="48"/>
      <c r="EH415" s="48"/>
      <c r="EI415" s="48"/>
      <c r="EJ415" s="48"/>
      <c r="EK415" s="48"/>
      <c r="EL415" s="48"/>
      <c r="EM415" s="48"/>
      <c r="EN415" s="48"/>
      <c r="EO415" s="48"/>
      <c r="EP415" s="48"/>
      <c r="EQ415" s="48"/>
      <c r="ER415" s="48"/>
      <c r="ES415" s="48"/>
      <c r="ET415" s="48"/>
      <c r="EU415" s="48"/>
      <c r="EV415" s="48"/>
      <c r="EW415" s="48"/>
      <c r="EX415" s="48"/>
      <c r="EY415" s="48"/>
      <c r="EZ415" s="48"/>
      <c r="FA415" s="48"/>
      <c r="FB415" s="48"/>
      <c r="FC415" s="48"/>
      <c r="FD415" s="48"/>
      <c r="FE415" s="48"/>
      <c r="FF415" s="48"/>
      <c r="FG415" s="48"/>
      <c r="FH415" s="48"/>
      <c r="FI415" s="48"/>
      <c r="FJ415" s="48"/>
      <c r="FK415" s="48"/>
      <c r="FL415" s="48"/>
      <c r="FM415" s="48"/>
      <c r="FN415" s="48"/>
      <c r="FO415" s="48"/>
      <c r="FP415" s="48"/>
      <c r="FQ415" s="48"/>
      <c r="FR415" s="48"/>
      <c r="FS415" s="48"/>
      <c r="FT415" s="48"/>
      <c r="FU415" s="48"/>
      <c r="FV415" s="48"/>
      <c r="FW415" s="48"/>
      <c r="FX415" s="48"/>
      <c r="FY415" s="48"/>
      <c r="FZ415" s="48"/>
      <c r="GA415" s="48"/>
      <c r="GB415" s="48"/>
      <c r="GC415" s="48"/>
      <c r="GD415" s="48"/>
      <c r="GE415" s="48"/>
      <c r="GF415" s="48"/>
      <c r="GG415" s="48"/>
      <c r="GH415" s="48"/>
      <c r="GI415" s="48"/>
      <c r="GJ415" s="48"/>
      <c r="GK415" s="48"/>
      <c r="GL415" s="48"/>
      <c r="GM415" s="48"/>
      <c r="GN415" s="48"/>
      <c r="GO415" s="48"/>
      <c r="GP415" s="48"/>
      <c r="GQ415" s="48"/>
      <c r="GR415" s="48"/>
      <c r="GS415" s="48"/>
      <c r="GT415" s="48"/>
      <c r="GU415" s="48"/>
      <c r="GV415" s="48"/>
      <c r="GW415" s="48"/>
      <c r="GX415" s="48"/>
      <c r="GY415" s="48"/>
      <c r="GZ415" s="48"/>
      <c r="HA415" s="48"/>
      <c r="HB415" s="48"/>
      <c r="HC415" s="48"/>
      <c r="HD415" s="48"/>
      <c r="HE415" s="48"/>
      <c r="HF415" s="48"/>
      <c r="HG415" s="48"/>
      <c r="HH415" s="48"/>
      <c r="HI415" s="48"/>
      <c r="HJ415" s="48"/>
      <c r="HK415" s="48"/>
      <c r="HL415" s="48"/>
      <c r="HM415" s="48"/>
      <c r="HN415" s="48"/>
      <c r="HO415" s="48"/>
      <c r="HP415" s="48"/>
      <c r="HQ415" s="48"/>
      <c r="HR415" s="48"/>
      <c r="HS415" s="48"/>
      <c r="HT415" s="48"/>
      <c r="HU415" s="48"/>
      <c r="HV415" s="48"/>
      <c r="HW415" s="48"/>
      <c r="HX415" s="48"/>
      <c r="HY415" s="48"/>
      <c r="HZ415" s="48"/>
      <c r="IA415" s="48"/>
      <c r="IB415" s="48"/>
      <c r="IC415" s="48"/>
      <c r="ID415" s="48"/>
      <c r="IE415" s="48"/>
      <c r="IF415" s="48"/>
      <c r="IG415" s="48"/>
      <c r="IH415" s="48"/>
      <c r="II415" s="48"/>
      <c r="IJ415" s="48"/>
      <c r="IK415" s="48"/>
      <c r="IL415" s="48"/>
      <c r="IM415" s="48"/>
      <c r="IN415" s="48"/>
      <c r="IO415" s="48"/>
      <c r="IP415" s="48"/>
      <c r="IQ415" s="48"/>
      <c r="IR415" s="48"/>
      <c r="IS415" s="48"/>
      <c r="IT415" s="48"/>
      <c r="IU415" s="48"/>
      <c r="IV415" s="48"/>
      <c r="IW415" s="48"/>
      <c r="IX415" s="48"/>
    </row>
    <row r="416" spans="1:258" ht="16" hidden="1" thickBot="1" x14ac:dyDescent="0.3">
      <c r="A416" s="199"/>
      <c r="B416" s="200"/>
      <c r="C416" s="200"/>
      <c r="D416" s="200"/>
      <c r="E416" s="200"/>
      <c r="F416" s="200"/>
      <c r="G416" s="200"/>
      <c r="H416" s="200"/>
      <c r="I416" s="201"/>
      <c r="J416" s="229"/>
      <c r="K416" s="48"/>
      <c r="L416" s="78"/>
      <c r="M416" s="78"/>
      <c r="N416" s="78"/>
      <c r="O416" s="48"/>
      <c r="P416" s="48"/>
      <c r="Q416" s="48"/>
      <c r="R416" s="48"/>
      <c r="S416" s="48"/>
      <c r="T416" s="48"/>
      <c r="U416" s="48"/>
      <c r="V416" s="48"/>
      <c r="W416" s="48"/>
      <c r="X416" s="48"/>
      <c r="Y416" s="48"/>
      <c r="Z416" s="48"/>
      <c r="AA416" s="48"/>
      <c r="AB416" s="48"/>
      <c r="AC416" s="48"/>
      <c r="AD416" s="48"/>
      <c r="AE416" s="48"/>
      <c r="AF416" s="48"/>
      <c r="AG416" s="48"/>
      <c r="AH416" s="48"/>
      <c r="AI416" s="48"/>
      <c r="AJ416" s="48"/>
      <c r="AK416" s="48"/>
      <c r="AL416" s="48"/>
      <c r="AM416" s="48"/>
      <c r="AN416" s="48"/>
      <c r="AO416" s="48"/>
      <c r="AP416" s="48"/>
      <c r="AQ416" s="48"/>
      <c r="AR416" s="48"/>
      <c r="AS416" s="48"/>
      <c r="AT416" s="48"/>
      <c r="AU416" s="48"/>
      <c r="AV416" s="48"/>
      <c r="AW416" s="48"/>
      <c r="AX416" s="48"/>
      <c r="AY416" s="48"/>
      <c r="AZ416" s="48"/>
      <c r="BA416" s="48"/>
      <c r="BB416" s="48"/>
      <c r="BC416" s="48"/>
      <c r="BD416" s="48"/>
      <c r="BE416" s="48"/>
      <c r="BF416" s="48"/>
      <c r="BG416" s="48"/>
      <c r="BH416" s="48"/>
      <c r="BI416" s="48"/>
      <c r="BJ416" s="48"/>
      <c r="BK416" s="48"/>
      <c r="BL416" s="48"/>
      <c r="BM416" s="48"/>
      <c r="BN416" s="48"/>
      <c r="BO416" s="48"/>
      <c r="BP416" s="48"/>
      <c r="BQ416" s="48"/>
      <c r="BR416" s="48"/>
      <c r="BS416" s="48"/>
      <c r="BT416" s="48"/>
      <c r="BU416" s="48"/>
      <c r="BV416" s="48"/>
      <c r="BW416" s="48"/>
      <c r="BX416" s="48"/>
      <c r="BY416" s="48"/>
      <c r="BZ416" s="48"/>
      <c r="CA416" s="48"/>
      <c r="CB416" s="48"/>
      <c r="CC416" s="48"/>
      <c r="CD416" s="48"/>
      <c r="CE416" s="48"/>
      <c r="CF416" s="48"/>
      <c r="CG416" s="48"/>
      <c r="CH416" s="48"/>
      <c r="CI416" s="48"/>
      <c r="CJ416" s="48"/>
      <c r="CK416" s="48"/>
      <c r="CL416" s="48"/>
      <c r="CM416" s="48"/>
      <c r="CN416" s="48"/>
      <c r="CO416" s="48"/>
      <c r="CP416" s="48"/>
      <c r="CQ416" s="48"/>
      <c r="CR416" s="48"/>
      <c r="CS416" s="48"/>
      <c r="CT416" s="48"/>
      <c r="CU416" s="48"/>
      <c r="CV416" s="48"/>
      <c r="CW416" s="48"/>
      <c r="CX416" s="48"/>
      <c r="CY416" s="48"/>
      <c r="CZ416" s="48"/>
      <c r="DA416" s="48"/>
      <c r="DB416" s="48"/>
      <c r="DC416" s="48"/>
      <c r="DD416" s="48"/>
      <c r="DE416" s="48"/>
      <c r="DF416" s="48"/>
      <c r="DG416" s="48"/>
      <c r="DH416" s="48"/>
      <c r="DI416" s="48"/>
      <c r="DJ416" s="48"/>
      <c r="DK416" s="48"/>
      <c r="DL416" s="48"/>
      <c r="DM416" s="48"/>
      <c r="DN416" s="48"/>
      <c r="DO416" s="48"/>
      <c r="DP416" s="48"/>
      <c r="DQ416" s="48"/>
      <c r="DR416" s="48"/>
      <c r="DS416" s="48"/>
      <c r="DT416" s="48"/>
      <c r="DU416" s="48"/>
      <c r="DV416" s="48"/>
      <c r="DW416" s="48"/>
      <c r="DX416" s="48"/>
      <c r="DY416" s="48"/>
      <c r="DZ416" s="48"/>
      <c r="EA416" s="48"/>
      <c r="EB416" s="48"/>
      <c r="EC416" s="48"/>
      <c r="ED416" s="48"/>
      <c r="EE416" s="48"/>
      <c r="EF416" s="48"/>
      <c r="EG416" s="48"/>
      <c r="EH416" s="48"/>
      <c r="EI416" s="48"/>
      <c r="EJ416" s="48"/>
      <c r="EK416" s="48"/>
      <c r="EL416" s="48"/>
      <c r="EM416" s="48"/>
      <c r="EN416" s="48"/>
      <c r="EO416" s="48"/>
      <c r="EP416" s="48"/>
      <c r="EQ416" s="48"/>
      <c r="ER416" s="48"/>
      <c r="ES416" s="48"/>
      <c r="ET416" s="48"/>
      <c r="EU416" s="48"/>
      <c r="EV416" s="48"/>
      <c r="EW416" s="48"/>
      <c r="EX416" s="48"/>
      <c r="EY416" s="48"/>
      <c r="EZ416" s="48"/>
      <c r="FA416" s="48"/>
      <c r="FB416" s="48"/>
      <c r="FC416" s="48"/>
      <c r="FD416" s="48"/>
      <c r="FE416" s="48"/>
      <c r="FF416" s="48"/>
      <c r="FG416" s="48"/>
      <c r="FH416" s="48"/>
      <c r="FI416" s="48"/>
      <c r="FJ416" s="48"/>
      <c r="FK416" s="48"/>
      <c r="FL416" s="48"/>
      <c r="FM416" s="48"/>
      <c r="FN416" s="48"/>
      <c r="FO416" s="48"/>
      <c r="FP416" s="48"/>
      <c r="FQ416" s="48"/>
      <c r="FR416" s="48"/>
      <c r="FS416" s="48"/>
      <c r="FT416" s="48"/>
      <c r="FU416" s="48"/>
      <c r="FV416" s="48"/>
      <c r="FW416" s="48"/>
      <c r="FX416" s="48"/>
      <c r="FY416" s="48"/>
      <c r="FZ416" s="48"/>
      <c r="GA416" s="48"/>
      <c r="GB416" s="48"/>
      <c r="GC416" s="48"/>
      <c r="GD416" s="48"/>
      <c r="GE416" s="48"/>
      <c r="GF416" s="48"/>
      <c r="GG416" s="48"/>
      <c r="GH416" s="48"/>
      <c r="GI416" s="48"/>
      <c r="GJ416" s="48"/>
      <c r="GK416" s="48"/>
      <c r="GL416" s="48"/>
      <c r="GM416" s="48"/>
      <c r="GN416" s="48"/>
      <c r="GO416" s="48"/>
      <c r="GP416" s="48"/>
      <c r="GQ416" s="48"/>
      <c r="GR416" s="48"/>
      <c r="GS416" s="48"/>
      <c r="GT416" s="48"/>
      <c r="GU416" s="48"/>
      <c r="GV416" s="48"/>
      <c r="GW416" s="48"/>
      <c r="GX416" s="48"/>
      <c r="GY416" s="48"/>
      <c r="GZ416" s="48"/>
      <c r="HA416" s="48"/>
      <c r="HB416" s="48"/>
      <c r="HC416" s="48"/>
      <c r="HD416" s="48"/>
      <c r="HE416" s="48"/>
      <c r="HF416" s="48"/>
      <c r="HG416" s="48"/>
      <c r="HH416" s="48"/>
      <c r="HI416" s="48"/>
      <c r="HJ416" s="48"/>
      <c r="HK416" s="48"/>
      <c r="HL416" s="48"/>
      <c r="HM416" s="48"/>
      <c r="HN416" s="48"/>
      <c r="HO416" s="48"/>
      <c r="HP416" s="48"/>
      <c r="HQ416" s="48"/>
      <c r="HR416" s="48"/>
      <c r="HS416" s="48"/>
      <c r="HT416" s="48"/>
      <c r="HU416" s="48"/>
      <c r="HV416" s="48"/>
      <c r="HW416" s="48"/>
      <c r="HX416" s="48"/>
      <c r="HY416" s="48"/>
      <c r="HZ416" s="48"/>
      <c r="IA416" s="48"/>
      <c r="IB416" s="48"/>
      <c r="IC416" s="48"/>
      <c r="ID416" s="48"/>
      <c r="IE416" s="48"/>
      <c r="IF416" s="48"/>
      <c r="IG416" s="48"/>
      <c r="IH416" s="48"/>
      <c r="II416" s="48"/>
      <c r="IJ416" s="48"/>
      <c r="IK416" s="48"/>
      <c r="IL416" s="48"/>
      <c r="IM416" s="48"/>
      <c r="IN416" s="48"/>
      <c r="IO416" s="48"/>
      <c r="IP416" s="48"/>
      <c r="IQ416" s="48"/>
      <c r="IR416" s="48"/>
      <c r="IS416" s="48"/>
      <c r="IT416" s="48"/>
      <c r="IU416" s="48"/>
      <c r="IV416" s="48"/>
      <c r="IW416" s="48"/>
      <c r="IX416" s="48"/>
    </row>
    <row r="417" spans="1:258" ht="32.25" hidden="1" customHeight="1" x14ac:dyDescent="0.25">
      <c r="A417" s="278" t="s">
        <v>47</v>
      </c>
      <c r="B417" s="279"/>
      <c r="C417" s="280"/>
      <c r="D417" s="280"/>
      <c r="E417" s="280"/>
      <c r="F417" s="280"/>
      <c r="G417" s="280"/>
      <c r="H417" s="198"/>
      <c r="I417" s="281">
        <v>0</v>
      </c>
      <c r="J417" s="227"/>
      <c r="K417" s="48"/>
      <c r="L417" s="78"/>
      <c r="M417" s="78"/>
      <c r="N417" s="78"/>
      <c r="O417" s="48"/>
      <c r="P417" s="48"/>
      <c r="Q417" s="48"/>
      <c r="R417" s="48"/>
      <c r="S417" s="48"/>
      <c r="T417" s="48"/>
      <c r="U417" s="48"/>
      <c r="V417" s="48"/>
      <c r="W417" s="48"/>
      <c r="X417" s="48"/>
      <c r="Y417" s="48"/>
      <c r="Z417" s="48"/>
      <c r="AA417" s="48"/>
      <c r="AB417" s="48"/>
      <c r="AC417" s="48"/>
      <c r="AD417" s="48"/>
      <c r="AE417" s="48"/>
      <c r="AF417" s="48"/>
      <c r="AG417" s="48"/>
      <c r="AH417" s="48"/>
      <c r="AI417" s="48"/>
      <c r="AJ417" s="48"/>
      <c r="AK417" s="48"/>
      <c r="AL417" s="48"/>
      <c r="AM417" s="48"/>
      <c r="AN417" s="48"/>
      <c r="AO417" s="48"/>
      <c r="AP417" s="48"/>
      <c r="AQ417" s="48"/>
      <c r="AR417" s="48"/>
      <c r="AS417" s="48"/>
      <c r="AT417" s="48"/>
      <c r="AU417" s="48"/>
      <c r="AV417" s="48"/>
      <c r="AW417" s="48"/>
      <c r="AX417" s="48"/>
      <c r="AY417" s="48"/>
      <c r="AZ417" s="48"/>
      <c r="BA417" s="48"/>
      <c r="BB417" s="48"/>
      <c r="BC417" s="48"/>
      <c r="BD417" s="48"/>
      <c r="BE417" s="48"/>
      <c r="BF417" s="48"/>
      <c r="BG417" s="48"/>
      <c r="BH417" s="48"/>
      <c r="BI417" s="48"/>
      <c r="BJ417" s="48"/>
      <c r="BK417" s="48"/>
      <c r="BL417" s="48"/>
      <c r="BM417" s="48"/>
      <c r="BN417" s="48"/>
      <c r="BO417" s="48"/>
      <c r="BP417" s="48"/>
      <c r="BQ417" s="48"/>
      <c r="BR417" s="48"/>
      <c r="BS417" s="48"/>
      <c r="BT417" s="48"/>
      <c r="BU417" s="48"/>
      <c r="BV417" s="48"/>
      <c r="BW417" s="48"/>
      <c r="BX417" s="48"/>
      <c r="BY417" s="48"/>
      <c r="BZ417" s="48"/>
      <c r="CA417" s="48"/>
      <c r="CB417" s="48"/>
      <c r="CC417" s="48"/>
      <c r="CD417" s="48"/>
      <c r="CE417" s="48"/>
      <c r="CF417" s="48"/>
      <c r="CG417" s="48"/>
      <c r="CH417" s="48"/>
      <c r="CI417" s="48"/>
      <c r="CJ417" s="48"/>
      <c r="CK417" s="48"/>
      <c r="CL417" s="48"/>
      <c r="CM417" s="48"/>
      <c r="CN417" s="48"/>
      <c r="CO417" s="48"/>
      <c r="CP417" s="48"/>
      <c r="CQ417" s="48"/>
      <c r="CR417" s="48"/>
      <c r="CS417" s="48"/>
      <c r="CT417" s="48"/>
      <c r="CU417" s="48"/>
      <c r="CV417" s="48"/>
      <c r="CW417" s="48"/>
      <c r="CX417" s="48"/>
      <c r="CY417" s="48"/>
      <c r="CZ417" s="48"/>
      <c r="DA417" s="48"/>
      <c r="DB417" s="48"/>
      <c r="DC417" s="48"/>
      <c r="DD417" s="48"/>
      <c r="DE417" s="48"/>
      <c r="DF417" s="48"/>
      <c r="DG417" s="48"/>
      <c r="DH417" s="48"/>
      <c r="DI417" s="48"/>
      <c r="DJ417" s="48"/>
      <c r="DK417" s="48"/>
      <c r="DL417" s="48"/>
      <c r="DM417" s="48"/>
      <c r="DN417" s="48"/>
      <c r="DO417" s="48"/>
      <c r="DP417" s="48"/>
      <c r="DQ417" s="48"/>
      <c r="DR417" s="48"/>
      <c r="DS417" s="48"/>
      <c r="DT417" s="48"/>
      <c r="DU417" s="48"/>
      <c r="DV417" s="48"/>
      <c r="DW417" s="48"/>
      <c r="DX417" s="48"/>
      <c r="DY417" s="48"/>
      <c r="DZ417" s="48"/>
      <c r="EA417" s="48"/>
      <c r="EB417" s="48"/>
      <c r="EC417" s="48"/>
      <c r="ED417" s="48"/>
      <c r="EE417" s="48"/>
      <c r="EF417" s="48"/>
      <c r="EG417" s="48"/>
      <c r="EH417" s="48"/>
      <c r="EI417" s="48"/>
      <c r="EJ417" s="48"/>
      <c r="EK417" s="48"/>
      <c r="EL417" s="48"/>
      <c r="EM417" s="48"/>
      <c r="EN417" s="48"/>
      <c r="EO417" s="48"/>
      <c r="EP417" s="48"/>
      <c r="EQ417" s="48"/>
      <c r="ER417" s="48"/>
      <c r="ES417" s="48"/>
      <c r="ET417" s="48"/>
      <c r="EU417" s="48"/>
      <c r="EV417" s="48"/>
      <c r="EW417" s="48"/>
      <c r="EX417" s="48"/>
      <c r="EY417" s="48"/>
      <c r="EZ417" s="48"/>
      <c r="FA417" s="48"/>
      <c r="FB417" s="48"/>
      <c r="FC417" s="48"/>
      <c r="FD417" s="48"/>
      <c r="FE417" s="48"/>
      <c r="FF417" s="48"/>
      <c r="FG417" s="48"/>
      <c r="FH417" s="48"/>
      <c r="FI417" s="48"/>
      <c r="FJ417" s="48"/>
      <c r="FK417" s="48"/>
      <c r="FL417" s="48"/>
      <c r="FM417" s="48"/>
      <c r="FN417" s="48"/>
      <c r="FO417" s="48"/>
      <c r="FP417" s="48"/>
      <c r="FQ417" s="48"/>
      <c r="FR417" s="48"/>
      <c r="FS417" s="48"/>
      <c r="FT417" s="48"/>
      <c r="FU417" s="48"/>
      <c r="FV417" s="48"/>
      <c r="FW417" s="48"/>
      <c r="FX417" s="48"/>
      <c r="FY417" s="48"/>
      <c r="FZ417" s="48"/>
      <c r="GA417" s="48"/>
      <c r="GB417" s="48"/>
      <c r="GC417" s="48"/>
      <c r="GD417" s="48"/>
      <c r="GE417" s="48"/>
      <c r="GF417" s="48"/>
      <c r="GG417" s="48"/>
      <c r="GH417" s="48"/>
      <c r="GI417" s="48"/>
      <c r="GJ417" s="48"/>
      <c r="GK417" s="48"/>
      <c r="GL417" s="48"/>
      <c r="GM417" s="48"/>
      <c r="GN417" s="48"/>
      <c r="GO417" s="48"/>
      <c r="GP417" s="48"/>
      <c r="GQ417" s="48"/>
      <c r="GR417" s="48"/>
      <c r="GS417" s="48"/>
      <c r="GT417" s="48"/>
      <c r="GU417" s="48"/>
      <c r="GV417" s="48"/>
      <c r="GW417" s="48"/>
      <c r="GX417" s="48"/>
      <c r="GY417" s="48"/>
      <c r="GZ417" s="48"/>
      <c r="HA417" s="48"/>
      <c r="HB417" s="48"/>
      <c r="HC417" s="48"/>
      <c r="HD417" s="48"/>
      <c r="HE417" s="48"/>
      <c r="HF417" s="48"/>
      <c r="HG417" s="48"/>
      <c r="HH417" s="48"/>
      <c r="HI417" s="48"/>
      <c r="HJ417" s="48"/>
      <c r="HK417" s="48"/>
      <c r="HL417" s="48"/>
      <c r="HM417" s="48"/>
      <c r="HN417" s="48"/>
      <c r="HO417" s="48"/>
      <c r="HP417" s="48"/>
      <c r="HQ417" s="48"/>
      <c r="HR417" s="48"/>
      <c r="HS417" s="48"/>
      <c r="HT417" s="48"/>
      <c r="HU417" s="48"/>
      <c r="HV417" s="48"/>
      <c r="HW417" s="48"/>
      <c r="HX417" s="48"/>
      <c r="HY417" s="48"/>
      <c r="HZ417" s="48"/>
      <c r="IA417" s="48"/>
      <c r="IB417" s="48"/>
      <c r="IC417" s="48"/>
      <c r="ID417" s="48"/>
      <c r="IE417" s="48"/>
      <c r="IF417" s="48"/>
      <c r="IG417" s="48"/>
      <c r="IH417" s="48"/>
      <c r="II417" s="48"/>
      <c r="IJ417" s="48"/>
      <c r="IK417" s="48"/>
      <c r="IL417" s="48"/>
      <c r="IM417" s="48"/>
      <c r="IN417" s="48"/>
      <c r="IO417" s="48"/>
      <c r="IP417" s="48"/>
      <c r="IQ417" s="48"/>
      <c r="IR417" s="48"/>
      <c r="IS417" s="48"/>
      <c r="IT417" s="48"/>
      <c r="IU417" s="48"/>
      <c r="IV417" s="48"/>
      <c r="IW417" s="48"/>
      <c r="IX417" s="48"/>
    </row>
    <row r="418" spans="1:258" hidden="1" x14ac:dyDescent="0.25">
      <c r="A418" s="195" t="s">
        <v>95</v>
      </c>
      <c r="B418" s="196"/>
      <c r="C418" s="272" t="s">
        <v>94</v>
      </c>
      <c r="D418" s="272"/>
      <c r="E418" s="272"/>
      <c r="F418" s="272"/>
      <c r="G418" s="275"/>
      <c r="H418" s="9"/>
      <c r="I418" s="282"/>
      <c r="J418" s="227"/>
      <c r="K418" s="48"/>
      <c r="L418" s="78"/>
      <c r="M418" s="78"/>
      <c r="N418" s="78"/>
      <c r="O418" s="48"/>
      <c r="P418" s="48"/>
      <c r="Q418" s="48"/>
      <c r="R418" s="48"/>
      <c r="S418" s="48"/>
      <c r="T418" s="48"/>
      <c r="U418" s="48"/>
      <c r="V418" s="48"/>
      <c r="W418" s="48"/>
      <c r="X418" s="48"/>
      <c r="Y418" s="48"/>
      <c r="Z418" s="48"/>
      <c r="AA418" s="48"/>
      <c r="AB418" s="48"/>
      <c r="AC418" s="48"/>
      <c r="AD418" s="48"/>
      <c r="AE418" s="48"/>
      <c r="AF418" s="48"/>
      <c r="AG418" s="48"/>
      <c r="AH418" s="48"/>
      <c r="AI418" s="48"/>
      <c r="AJ418" s="48"/>
      <c r="AK418" s="48"/>
      <c r="AL418" s="48"/>
      <c r="AM418" s="48"/>
      <c r="AN418" s="48"/>
      <c r="AO418" s="48"/>
      <c r="AP418" s="48"/>
      <c r="AQ418" s="48"/>
      <c r="AR418" s="48"/>
      <c r="AS418" s="48"/>
      <c r="AT418" s="48"/>
      <c r="AU418" s="48"/>
      <c r="AV418" s="48"/>
      <c r="AW418" s="48"/>
      <c r="AX418" s="48"/>
      <c r="AY418" s="48"/>
      <c r="AZ418" s="48"/>
      <c r="BA418" s="48"/>
      <c r="BB418" s="48"/>
      <c r="BC418" s="48"/>
      <c r="BD418" s="48"/>
      <c r="BE418" s="48"/>
      <c r="BF418" s="48"/>
      <c r="BG418" s="48"/>
      <c r="BH418" s="48"/>
      <c r="BI418" s="48"/>
      <c r="BJ418" s="48"/>
      <c r="BK418" s="48"/>
      <c r="BL418" s="48"/>
      <c r="BM418" s="48"/>
      <c r="BN418" s="48"/>
      <c r="BO418" s="48"/>
      <c r="BP418" s="48"/>
      <c r="BQ418" s="48"/>
      <c r="BR418" s="48"/>
      <c r="BS418" s="48"/>
      <c r="BT418" s="48"/>
      <c r="BU418" s="48"/>
      <c r="BV418" s="48"/>
      <c r="BW418" s="48"/>
      <c r="BX418" s="48"/>
      <c r="BY418" s="48"/>
      <c r="BZ418" s="48"/>
      <c r="CA418" s="48"/>
      <c r="CB418" s="48"/>
      <c r="CC418" s="48"/>
      <c r="CD418" s="48"/>
      <c r="CE418" s="48"/>
      <c r="CF418" s="48"/>
      <c r="CG418" s="48"/>
      <c r="CH418" s="48"/>
      <c r="CI418" s="48"/>
      <c r="CJ418" s="48"/>
      <c r="CK418" s="48"/>
      <c r="CL418" s="48"/>
      <c r="CM418" s="48"/>
      <c r="CN418" s="48"/>
      <c r="CO418" s="48"/>
      <c r="CP418" s="48"/>
      <c r="CQ418" s="48"/>
      <c r="CR418" s="48"/>
      <c r="CS418" s="48"/>
      <c r="CT418" s="48"/>
      <c r="CU418" s="48"/>
      <c r="CV418" s="48"/>
      <c r="CW418" s="48"/>
      <c r="CX418" s="48"/>
      <c r="CY418" s="48"/>
      <c r="CZ418" s="48"/>
      <c r="DA418" s="48"/>
      <c r="DB418" s="48"/>
      <c r="DC418" s="48"/>
      <c r="DD418" s="48"/>
      <c r="DE418" s="48"/>
      <c r="DF418" s="48"/>
      <c r="DG418" s="48"/>
      <c r="DH418" s="48"/>
      <c r="DI418" s="48"/>
      <c r="DJ418" s="48"/>
      <c r="DK418" s="48"/>
      <c r="DL418" s="48"/>
      <c r="DM418" s="48"/>
      <c r="DN418" s="48"/>
      <c r="DO418" s="48"/>
      <c r="DP418" s="48"/>
      <c r="DQ418" s="48"/>
      <c r="DR418" s="48"/>
      <c r="DS418" s="48"/>
      <c r="DT418" s="48"/>
      <c r="DU418" s="48"/>
      <c r="DV418" s="48"/>
      <c r="DW418" s="48"/>
      <c r="DX418" s="48"/>
      <c r="DY418" s="48"/>
      <c r="DZ418" s="48"/>
      <c r="EA418" s="48"/>
      <c r="EB418" s="48"/>
      <c r="EC418" s="48"/>
      <c r="ED418" s="48"/>
      <c r="EE418" s="48"/>
      <c r="EF418" s="48"/>
      <c r="EG418" s="48"/>
      <c r="EH418" s="48"/>
      <c r="EI418" s="48"/>
      <c r="EJ418" s="48"/>
      <c r="EK418" s="48"/>
      <c r="EL418" s="48"/>
      <c r="EM418" s="48"/>
      <c r="EN418" s="48"/>
      <c r="EO418" s="48"/>
      <c r="EP418" s="48"/>
      <c r="EQ418" s="48"/>
      <c r="ER418" s="48"/>
      <c r="ES418" s="48"/>
      <c r="ET418" s="48"/>
      <c r="EU418" s="48"/>
      <c r="EV418" s="48"/>
      <c r="EW418" s="48"/>
      <c r="EX418" s="48"/>
      <c r="EY418" s="48"/>
      <c r="EZ418" s="48"/>
      <c r="FA418" s="48"/>
      <c r="FB418" s="48"/>
      <c r="FC418" s="48"/>
      <c r="FD418" s="48"/>
      <c r="FE418" s="48"/>
      <c r="FF418" s="48"/>
      <c r="FG418" s="48"/>
      <c r="FH418" s="48"/>
      <c r="FI418" s="48"/>
      <c r="FJ418" s="48"/>
      <c r="FK418" s="48"/>
      <c r="FL418" s="48"/>
      <c r="FM418" s="48"/>
      <c r="FN418" s="48"/>
      <c r="FO418" s="48"/>
      <c r="FP418" s="48"/>
      <c r="FQ418" s="48"/>
      <c r="FR418" s="48"/>
      <c r="FS418" s="48"/>
      <c r="FT418" s="48"/>
      <c r="FU418" s="48"/>
      <c r="FV418" s="48"/>
      <c r="FW418" s="48"/>
      <c r="FX418" s="48"/>
      <c r="FY418" s="48"/>
      <c r="FZ418" s="48"/>
      <c r="GA418" s="48"/>
      <c r="GB418" s="48"/>
      <c r="GC418" s="48"/>
      <c r="GD418" s="48"/>
      <c r="GE418" s="48"/>
      <c r="GF418" s="48"/>
      <c r="GG418" s="48"/>
      <c r="GH418" s="48"/>
      <c r="GI418" s="48"/>
      <c r="GJ418" s="48"/>
      <c r="GK418" s="48"/>
      <c r="GL418" s="48"/>
      <c r="GM418" s="48"/>
      <c r="GN418" s="48"/>
      <c r="GO418" s="48"/>
      <c r="GP418" s="48"/>
      <c r="GQ418" s="48"/>
      <c r="GR418" s="48"/>
      <c r="GS418" s="48"/>
      <c r="GT418" s="48"/>
      <c r="GU418" s="48"/>
      <c r="GV418" s="48"/>
      <c r="GW418" s="48"/>
      <c r="GX418" s="48"/>
      <c r="GY418" s="48"/>
      <c r="GZ418" s="48"/>
      <c r="HA418" s="48"/>
      <c r="HB418" s="48"/>
      <c r="HC418" s="48"/>
      <c r="HD418" s="48"/>
      <c r="HE418" s="48"/>
      <c r="HF418" s="48"/>
      <c r="HG418" s="48"/>
      <c r="HH418" s="48"/>
      <c r="HI418" s="48"/>
      <c r="HJ418" s="48"/>
      <c r="HK418" s="48"/>
      <c r="HL418" s="48"/>
      <c r="HM418" s="48"/>
      <c r="HN418" s="48"/>
      <c r="HO418" s="48"/>
      <c r="HP418" s="48"/>
      <c r="HQ418" s="48"/>
      <c r="HR418" s="48"/>
      <c r="HS418" s="48"/>
      <c r="HT418" s="48"/>
      <c r="HU418" s="48"/>
      <c r="HV418" s="48"/>
      <c r="HW418" s="48"/>
      <c r="HX418" s="48"/>
      <c r="HY418" s="48"/>
      <c r="HZ418" s="48"/>
      <c r="IA418" s="48"/>
      <c r="IB418" s="48"/>
      <c r="IC418" s="48"/>
      <c r="ID418" s="48"/>
      <c r="IE418" s="48"/>
      <c r="IF418" s="48"/>
      <c r="IG418" s="48"/>
      <c r="IH418" s="48"/>
      <c r="II418" s="48"/>
      <c r="IJ418" s="48"/>
      <c r="IK418" s="48"/>
      <c r="IL418" s="48"/>
      <c r="IM418" s="48"/>
      <c r="IN418" s="48"/>
      <c r="IO418" s="48"/>
      <c r="IP418" s="48"/>
      <c r="IQ418" s="48"/>
      <c r="IR418" s="48"/>
      <c r="IS418" s="48"/>
      <c r="IT418" s="48"/>
      <c r="IU418" s="48"/>
      <c r="IV418" s="48"/>
      <c r="IW418" s="48"/>
      <c r="IX418" s="48"/>
    </row>
    <row r="419" spans="1:258" hidden="1" x14ac:dyDescent="0.25">
      <c r="A419" s="195" t="s">
        <v>96</v>
      </c>
      <c r="B419" s="197"/>
      <c r="C419" s="284"/>
      <c r="D419" s="284"/>
      <c r="E419" s="284"/>
      <c r="F419" s="284"/>
      <c r="G419" s="285"/>
      <c r="H419" s="9"/>
      <c r="I419" s="283"/>
      <c r="J419" s="227"/>
      <c r="K419" s="48"/>
      <c r="L419" s="78"/>
      <c r="M419" s="78"/>
      <c r="N419" s="78"/>
      <c r="O419" s="48"/>
      <c r="P419" s="48"/>
      <c r="Q419" s="48"/>
      <c r="R419" s="48"/>
      <c r="S419" s="48"/>
      <c r="T419" s="48"/>
      <c r="U419" s="48"/>
      <c r="V419" s="48"/>
      <c r="W419" s="48"/>
      <c r="X419" s="48"/>
      <c r="Y419" s="48"/>
      <c r="Z419" s="48"/>
      <c r="AA419" s="48"/>
      <c r="AB419" s="48"/>
      <c r="AC419" s="48"/>
      <c r="AD419" s="48"/>
      <c r="AE419" s="48"/>
      <c r="AF419" s="48"/>
      <c r="AG419" s="48"/>
      <c r="AH419" s="48"/>
      <c r="AI419" s="48"/>
      <c r="AJ419" s="48"/>
      <c r="AK419" s="48"/>
      <c r="AL419" s="48"/>
      <c r="AM419" s="48"/>
      <c r="AN419" s="48"/>
      <c r="AO419" s="48"/>
      <c r="AP419" s="48"/>
      <c r="AQ419" s="48"/>
      <c r="AR419" s="48"/>
      <c r="AS419" s="48"/>
      <c r="AT419" s="48"/>
      <c r="AU419" s="48"/>
      <c r="AV419" s="48"/>
      <c r="AW419" s="48"/>
      <c r="AX419" s="48"/>
      <c r="AY419" s="48"/>
      <c r="AZ419" s="48"/>
      <c r="BA419" s="48"/>
      <c r="BB419" s="48"/>
      <c r="BC419" s="48"/>
      <c r="BD419" s="48"/>
      <c r="BE419" s="48"/>
      <c r="BF419" s="48"/>
      <c r="BG419" s="48"/>
      <c r="BH419" s="48"/>
      <c r="BI419" s="48"/>
      <c r="BJ419" s="48"/>
      <c r="BK419" s="48"/>
      <c r="BL419" s="48"/>
      <c r="BM419" s="48"/>
      <c r="BN419" s="48"/>
      <c r="BO419" s="48"/>
      <c r="BP419" s="48"/>
      <c r="BQ419" s="48"/>
      <c r="BR419" s="48"/>
      <c r="BS419" s="48"/>
      <c r="BT419" s="48"/>
      <c r="BU419" s="48"/>
      <c r="BV419" s="48"/>
      <c r="BW419" s="48"/>
      <c r="BX419" s="48"/>
      <c r="BY419" s="48"/>
      <c r="BZ419" s="48"/>
      <c r="CA419" s="48"/>
      <c r="CB419" s="48"/>
      <c r="CC419" s="48"/>
      <c r="CD419" s="48"/>
      <c r="CE419" s="48"/>
      <c r="CF419" s="48"/>
      <c r="CG419" s="48"/>
      <c r="CH419" s="48"/>
      <c r="CI419" s="48"/>
      <c r="CJ419" s="48"/>
      <c r="CK419" s="48"/>
      <c r="CL419" s="48"/>
      <c r="CM419" s="48"/>
      <c r="CN419" s="48"/>
      <c r="CO419" s="48"/>
      <c r="CP419" s="48"/>
      <c r="CQ419" s="48"/>
      <c r="CR419" s="48"/>
      <c r="CS419" s="48"/>
      <c r="CT419" s="48"/>
      <c r="CU419" s="48"/>
      <c r="CV419" s="48"/>
      <c r="CW419" s="48"/>
      <c r="CX419" s="48"/>
      <c r="CY419" s="48"/>
      <c r="CZ419" s="48"/>
      <c r="DA419" s="48"/>
      <c r="DB419" s="48"/>
      <c r="DC419" s="48"/>
      <c r="DD419" s="48"/>
      <c r="DE419" s="48"/>
      <c r="DF419" s="48"/>
      <c r="DG419" s="48"/>
      <c r="DH419" s="48"/>
      <c r="DI419" s="48"/>
      <c r="DJ419" s="48"/>
      <c r="DK419" s="48"/>
      <c r="DL419" s="48"/>
      <c r="DM419" s="48"/>
      <c r="DN419" s="48"/>
      <c r="DO419" s="48"/>
      <c r="DP419" s="48"/>
      <c r="DQ419" s="48"/>
      <c r="DR419" s="48"/>
      <c r="DS419" s="48"/>
      <c r="DT419" s="48"/>
      <c r="DU419" s="48"/>
      <c r="DV419" s="48"/>
      <c r="DW419" s="48"/>
      <c r="DX419" s="48"/>
      <c r="DY419" s="48"/>
      <c r="DZ419" s="48"/>
      <c r="EA419" s="48"/>
      <c r="EB419" s="48"/>
      <c r="EC419" s="48"/>
      <c r="ED419" s="48"/>
      <c r="EE419" s="48"/>
      <c r="EF419" s="48"/>
      <c r="EG419" s="48"/>
      <c r="EH419" s="48"/>
      <c r="EI419" s="48"/>
      <c r="EJ419" s="48"/>
      <c r="EK419" s="48"/>
      <c r="EL419" s="48"/>
      <c r="EM419" s="48"/>
      <c r="EN419" s="48"/>
      <c r="EO419" s="48"/>
      <c r="EP419" s="48"/>
      <c r="EQ419" s="48"/>
      <c r="ER419" s="48"/>
      <c r="ES419" s="48"/>
      <c r="ET419" s="48"/>
      <c r="EU419" s="48"/>
      <c r="EV419" s="48"/>
      <c r="EW419" s="48"/>
      <c r="EX419" s="48"/>
      <c r="EY419" s="48"/>
      <c r="EZ419" s="48"/>
      <c r="FA419" s="48"/>
      <c r="FB419" s="48"/>
      <c r="FC419" s="48"/>
      <c r="FD419" s="48"/>
      <c r="FE419" s="48"/>
      <c r="FF419" s="48"/>
      <c r="FG419" s="48"/>
      <c r="FH419" s="48"/>
      <c r="FI419" s="48"/>
      <c r="FJ419" s="48"/>
      <c r="FK419" s="48"/>
      <c r="FL419" s="48"/>
      <c r="FM419" s="48"/>
      <c r="FN419" s="48"/>
      <c r="FO419" s="48"/>
      <c r="FP419" s="48"/>
      <c r="FQ419" s="48"/>
      <c r="FR419" s="48"/>
      <c r="FS419" s="48"/>
      <c r="FT419" s="48"/>
      <c r="FU419" s="48"/>
      <c r="FV419" s="48"/>
      <c r="FW419" s="48"/>
      <c r="FX419" s="48"/>
      <c r="FY419" s="48"/>
      <c r="FZ419" s="48"/>
      <c r="GA419" s="48"/>
      <c r="GB419" s="48"/>
      <c r="GC419" s="48"/>
      <c r="GD419" s="48"/>
      <c r="GE419" s="48"/>
      <c r="GF419" s="48"/>
      <c r="GG419" s="48"/>
      <c r="GH419" s="48"/>
      <c r="GI419" s="48"/>
      <c r="GJ419" s="48"/>
      <c r="GK419" s="48"/>
      <c r="GL419" s="48"/>
      <c r="GM419" s="48"/>
      <c r="GN419" s="48"/>
      <c r="GO419" s="48"/>
      <c r="GP419" s="48"/>
      <c r="GQ419" s="48"/>
      <c r="GR419" s="48"/>
      <c r="GS419" s="48"/>
      <c r="GT419" s="48"/>
      <c r="GU419" s="48"/>
      <c r="GV419" s="48"/>
      <c r="GW419" s="48"/>
      <c r="GX419" s="48"/>
      <c r="GY419" s="48"/>
      <c r="GZ419" s="48"/>
      <c r="HA419" s="48"/>
      <c r="HB419" s="48"/>
      <c r="HC419" s="48"/>
      <c r="HD419" s="48"/>
      <c r="HE419" s="48"/>
      <c r="HF419" s="48"/>
      <c r="HG419" s="48"/>
      <c r="HH419" s="48"/>
      <c r="HI419" s="48"/>
      <c r="HJ419" s="48"/>
      <c r="HK419" s="48"/>
      <c r="HL419" s="48"/>
      <c r="HM419" s="48"/>
      <c r="HN419" s="48"/>
      <c r="HO419" s="48"/>
      <c r="HP419" s="48"/>
      <c r="HQ419" s="48"/>
      <c r="HR419" s="48"/>
      <c r="HS419" s="48"/>
      <c r="HT419" s="48"/>
      <c r="HU419" s="48"/>
      <c r="HV419" s="48"/>
      <c r="HW419" s="48"/>
      <c r="HX419" s="48"/>
      <c r="HY419" s="48"/>
      <c r="HZ419" s="48"/>
      <c r="IA419" s="48"/>
      <c r="IB419" s="48"/>
      <c r="IC419" s="48"/>
      <c r="ID419" s="48"/>
      <c r="IE419" s="48"/>
      <c r="IF419" s="48"/>
      <c r="IG419" s="48"/>
      <c r="IH419" s="48"/>
      <c r="II419" s="48"/>
      <c r="IJ419" s="48"/>
      <c r="IK419" s="48"/>
      <c r="IL419" s="48"/>
      <c r="IM419" s="48"/>
      <c r="IN419" s="48"/>
      <c r="IO419" s="48"/>
      <c r="IP419" s="48"/>
      <c r="IQ419" s="48"/>
      <c r="IR419" s="48"/>
      <c r="IS419" s="48"/>
      <c r="IT419" s="48"/>
      <c r="IU419" s="48"/>
      <c r="IV419" s="48"/>
      <c r="IW419" s="48"/>
      <c r="IX419" s="48"/>
    </row>
    <row r="420" spans="1:258" ht="31.5" hidden="1" customHeight="1" x14ac:dyDescent="0.25">
      <c r="A420" s="267" t="s">
        <v>48</v>
      </c>
      <c r="B420" s="268"/>
      <c r="C420" s="269"/>
      <c r="D420" s="269"/>
      <c r="E420" s="269"/>
      <c r="F420" s="269"/>
      <c r="G420" s="269"/>
      <c r="H420" s="269"/>
      <c r="I420" s="270"/>
      <c r="J420" s="101"/>
      <c r="K420" s="48"/>
      <c r="L420" s="78"/>
      <c r="M420" s="78"/>
      <c r="N420" s="78"/>
      <c r="O420" s="48"/>
      <c r="P420" s="48"/>
      <c r="Q420" s="48"/>
      <c r="R420" s="48"/>
      <c r="S420" s="48"/>
      <c r="T420" s="48"/>
      <c r="U420" s="48"/>
      <c r="V420" s="48"/>
      <c r="W420" s="48"/>
      <c r="X420" s="48"/>
      <c r="Y420" s="48"/>
      <c r="Z420" s="48"/>
      <c r="AA420" s="48"/>
      <c r="AB420" s="48"/>
      <c r="AC420" s="48"/>
      <c r="AD420" s="48"/>
      <c r="AE420" s="48"/>
      <c r="AF420" s="48"/>
      <c r="AG420" s="48"/>
      <c r="AH420" s="48"/>
      <c r="AI420" s="48"/>
      <c r="AJ420" s="48"/>
      <c r="AK420" s="48"/>
      <c r="AL420" s="48"/>
      <c r="AM420" s="48"/>
      <c r="AN420" s="48"/>
      <c r="AO420" s="48"/>
      <c r="AP420" s="48"/>
      <c r="AQ420" s="48"/>
      <c r="AR420" s="48"/>
      <c r="AS420" s="48"/>
      <c r="AT420" s="48"/>
      <c r="AU420" s="48"/>
      <c r="AV420" s="48"/>
      <c r="AW420" s="48"/>
      <c r="AX420" s="48"/>
      <c r="AY420" s="48"/>
      <c r="AZ420" s="48"/>
      <c r="BA420" s="48"/>
      <c r="BB420" s="48"/>
      <c r="BC420" s="48"/>
      <c r="BD420" s="48"/>
      <c r="BE420" s="48"/>
      <c r="BF420" s="48"/>
      <c r="BG420" s="48"/>
      <c r="BH420" s="48"/>
      <c r="BI420" s="48"/>
      <c r="BJ420" s="48"/>
      <c r="BK420" s="48"/>
      <c r="BL420" s="48"/>
      <c r="BM420" s="48"/>
      <c r="BN420" s="48"/>
      <c r="BO420" s="48"/>
      <c r="BP420" s="48"/>
      <c r="BQ420" s="48"/>
      <c r="BR420" s="48"/>
      <c r="BS420" s="48"/>
      <c r="BT420" s="48"/>
      <c r="BU420" s="48"/>
      <c r="BV420" s="48"/>
      <c r="BW420" s="48"/>
      <c r="BX420" s="48"/>
      <c r="BY420" s="48"/>
      <c r="BZ420" s="48"/>
      <c r="CA420" s="48"/>
      <c r="CB420" s="48"/>
      <c r="CC420" s="48"/>
      <c r="CD420" s="48"/>
      <c r="CE420" s="48"/>
      <c r="CF420" s="48"/>
      <c r="CG420" s="48"/>
      <c r="CH420" s="48"/>
      <c r="CI420" s="48"/>
      <c r="CJ420" s="48"/>
      <c r="CK420" s="48"/>
      <c r="CL420" s="48"/>
      <c r="CM420" s="48"/>
      <c r="CN420" s="48"/>
      <c r="CO420" s="48"/>
      <c r="CP420" s="48"/>
      <c r="CQ420" s="48"/>
      <c r="CR420" s="48"/>
      <c r="CS420" s="48"/>
      <c r="CT420" s="48"/>
      <c r="CU420" s="48"/>
      <c r="CV420" s="48"/>
      <c r="CW420" s="48"/>
      <c r="CX420" s="48"/>
      <c r="CY420" s="48"/>
      <c r="CZ420" s="48"/>
      <c r="DA420" s="48"/>
      <c r="DB420" s="48"/>
      <c r="DC420" s="48"/>
      <c r="DD420" s="48"/>
      <c r="DE420" s="48"/>
      <c r="DF420" s="48"/>
      <c r="DG420" s="48"/>
      <c r="DH420" s="48"/>
      <c r="DI420" s="48"/>
      <c r="DJ420" s="48"/>
      <c r="DK420" s="48"/>
      <c r="DL420" s="48"/>
      <c r="DM420" s="48"/>
      <c r="DN420" s="48"/>
      <c r="DO420" s="48"/>
      <c r="DP420" s="48"/>
      <c r="DQ420" s="48"/>
      <c r="DR420" s="48"/>
      <c r="DS420" s="48"/>
      <c r="DT420" s="48"/>
      <c r="DU420" s="48"/>
      <c r="DV420" s="48"/>
      <c r="DW420" s="48"/>
      <c r="DX420" s="48"/>
      <c r="DY420" s="48"/>
      <c r="DZ420" s="48"/>
      <c r="EA420" s="48"/>
      <c r="EB420" s="48"/>
      <c r="EC420" s="48"/>
      <c r="ED420" s="48"/>
      <c r="EE420" s="48"/>
      <c r="EF420" s="48"/>
      <c r="EG420" s="48"/>
      <c r="EH420" s="48"/>
      <c r="EI420" s="48"/>
      <c r="EJ420" s="48"/>
      <c r="EK420" s="48"/>
      <c r="EL420" s="48"/>
      <c r="EM420" s="48"/>
      <c r="EN420" s="48"/>
      <c r="EO420" s="48"/>
      <c r="EP420" s="48"/>
      <c r="EQ420" s="48"/>
      <c r="ER420" s="48"/>
      <c r="ES420" s="48"/>
      <c r="ET420" s="48"/>
      <c r="EU420" s="48"/>
      <c r="EV420" s="48"/>
      <c r="EW420" s="48"/>
      <c r="EX420" s="48"/>
      <c r="EY420" s="48"/>
      <c r="EZ420" s="48"/>
      <c r="FA420" s="48"/>
      <c r="FB420" s="48"/>
      <c r="FC420" s="48"/>
      <c r="FD420" s="48"/>
      <c r="FE420" s="48"/>
      <c r="FF420" s="48"/>
      <c r="FG420" s="48"/>
      <c r="FH420" s="48"/>
      <c r="FI420" s="48"/>
      <c r="FJ420" s="48"/>
      <c r="FK420" s="48"/>
      <c r="FL420" s="48"/>
      <c r="FM420" s="48"/>
      <c r="FN420" s="48"/>
      <c r="FO420" s="48"/>
      <c r="FP420" s="48"/>
      <c r="FQ420" s="48"/>
      <c r="FR420" s="48"/>
      <c r="FS420" s="48"/>
      <c r="FT420" s="48"/>
      <c r="FU420" s="48"/>
      <c r="FV420" s="48"/>
      <c r="FW420" s="48"/>
      <c r="FX420" s="48"/>
      <c r="FY420" s="48"/>
      <c r="FZ420" s="48"/>
      <c r="GA420" s="48"/>
      <c r="GB420" s="48"/>
      <c r="GC420" s="48"/>
      <c r="GD420" s="48"/>
      <c r="GE420" s="48"/>
      <c r="GF420" s="48"/>
      <c r="GG420" s="48"/>
      <c r="GH420" s="48"/>
      <c r="GI420" s="48"/>
      <c r="GJ420" s="48"/>
      <c r="GK420" s="48"/>
      <c r="GL420" s="48"/>
      <c r="GM420" s="48"/>
      <c r="GN420" s="48"/>
      <c r="GO420" s="48"/>
      <c r="GP420" s="48"/>
      <c r="GQ420" s="48"/>
      <c r="GR420" s="48"/>
      <c r="GS420" s="48"/>
      <c r="GT420" s="48"/>
      <c r="GU420" s="48"/>
      <c r="GV420" s="48"/>
      <c r="GW420" s="48"/>
      <c r="GX420" s="48"/>
      <c r="GY420" s="48"/>
      <c r="GZ420" s="48"/>
      <c r="HA420" s="48"/>
      <c r="HB420" s="48"/>
      <c r="HC420" s="48"/>
      <c r="HD420" s="48"/>
      <c r="HE420" s="48"/>
      <c r="HF420" s="48"/>
      <c r="HG420" s="48"/>
      <c r="HH420" s="48"/>
      <c r="HI420" s="48"/>
      <c r="HJ420" s="48"/>
      <c r="HK420" s="48"/>
      <c r="HL420" s="48"/>
      <c r="HM420" s="48"/>
      <c r="HN420" s="48"/>
      <c r="HO420" s="48"/>
      <c r="HP420" s="48"/>
      <c r="HQ420" s="48"/>
      <c r="HR420" s="48"/>
      <c r="HS420" s="48"/>
      <c r="HT420" s="48"/>
      <c r="HU420" s="48"/>
      <c r="HV420" s="48"/>
      <c r="HW420" s="48"/>
      <c r="HX420" s="48"/>
      <c r="HY420" s="48"/>
      <c r="HZ420" s="48"/>
      <c r="IA420" s="48"/>
      <c r="IB420" s="48"/>
      <c r="IC420" s="48"/>
      <c r="ID420" s="48"/>
      <c r="IE420" s="48"/>
      <c r="IF420" s="48"/>
      <c r="IG420" s="48"/>
      <c r="IH420" s="48"/>
      <c r="II420" s="48"/>
      <c r="IJ420" s="48"/>
      <c r="IK420" s="48"/>
      <c r="IL420" s="48"/>
      <c r="IM420" s="48"/>
      <c r="IN420" s="48"/>
      <c r="IO420" s="48"/>
      <c r="IP420" s="48"/>
      <c r="IQ420" s="48"/>
      <c r="IR420" s="48"/>
      <c r="IS420" s="48"/>
      <c r="IT420" s="48"/>
      <c r="IU420" s="48"/>
      <c r="IV420" s="48"/>
      <c r="IW420" s="48"/>
      <c r="IX420" s="48"/>
    </row>
    <row r="421" spans="1:258" hidden="1" x14ac:dyDescent="0.25">
      <c r="A421" s="274" t="s">
        <v>49</v>
      </c>
      <c r="B421" s="275"/>
      <c r="C421" s="276"/>
      <c r="D421" s="276"/>
      <c r="E421" s="276"/>
      <c r="F421" s="276"/>
      <c r="G421" s="276"/>
      <c r="H421" s="276"/>
      <c r="I421" s="277"/>
      <c r="J421" s="229"/>
      <c r="L421" s="78"/>
      <c r="M421" s="78"/>
      <c r="N421" s="78"/>
      <c r="O421" s="48"/>
      <c r="P421" s="48"/>
      <c r="Q421" s="48"/>
      <c r="R421" s="48"/>
      <c r="S421" s="48"/>
      <c r="T421" s="48"/>
      <c r="U421" s="48"/>
      <c r="V421" s="48"/>
      <c r="W421" s="48"/>
      <c r="X421" s="48"/>
      <c r="Y421" s="48"/>
      <c r="Z421" s="48"/>
      <c r="AA421" s="48"/>
      <c r="AB421" s="48"/>
      <c r="AC421" s="48"/>
      <c r="AD421" s="48"/>
      <c r="AE421" s="48"/>
      <c r="AF421" s="48"/>
      <c r="AG421" s="48"/>
      <c r="AH421" s="48"/>
      <c r="AI421" s="48"/>
      <c r="AJ421" s="48"/>
      <c r="AK421" s="48"/>
      <c r="AL421" s="48"/>
      <c r="AM421" s="48"/>
      <c r="AN421" s="48"/>
      <c r="AO421" s="48"/>
      <c r="AP421" s="48"/>
      <c r="AQ421" s="48"/>
      <c r="AR421" s="48"/>
      <c r="AS421" s="48"/>
      <c r="AT421" s="48"/>
      <c r="AU421" s="48"/>
      <c r="AV421" s="48"/>
      <c r="AW421" s="48"/>
      <c r="AX421" s="48"/>
      <c r="AY421" s="48"/>
      <c r="AZ421" s="48"/>
      <c r="BA421" s="48"/>
      <c r="BB421" s="48"/>
      <c r="BC421" s="48"/>
      <c r="BD421" s="48"/>
      <c r="BE421" s="48"/>
      <c r="BF421" s="48"/>
      <c r="BG421" s="48"/>
      <c r="BH421" s="48"/>
      <c r="BI421" s="48"/>
      <c r="BJ421" s="48"/>
      <c r="BK421" s="48"/>
      <c r="BL421" s="48"/>
      <c r="BM421" s="48"/>
      <c r="BN421" s="48"/>
      <c r="BO421" s="48"/>
      <c r="BP421" s="48"/>
      <c r="BQ421" s="48"/>
      <c r="BR421" s="48"/>
      <c r="BS421" s="48"/>
      <c r="BT421" s="48"/>
      <c r="BU421" s="48"/>
      <c r="BV421" s="48"/>
      <c r="BW421" s="48"/>
      <c r="BX421" s="48"/>
      <c r="BY421" s="48"/>
      <c r="BZ421" s="48"/>
      <c r="CA421" s="48"/>
      <c r="CB421" s="48"/>
      <c r="CC421" s="48"/>
      <c r="CD421" s="48"/>
      <c r="CE421" s="48"/>
      <c r="CF421" s="48"/>
      <c r="CG421" s="48"/>
      <c r="CH421" s="48"/>
      <c r="CI421" s="48"/>
      <c r="CJ421" s="48"/>
      <c r="CK421" s="48"/>
      <c r="CL421" s="48"/>
      <c r="CM421" s="48"/>
      <c r="CN421" s="48"/>
      <c r="CO421" s="48"/>
      <c r="CP421" s="48"/>
      <c r="CQ421" s="48"/>
      <c r="CR421" s="48"/>
      <c r="CS421" s="48"/>
      <c r="CT421" s="48"/>
      <c r="CU421" s="48"/>
      <c r="CV421" s="48"/>
      <c r="CW421" s="48"/>
      <c r="CX421" s="48"/>
      <c r="CY421" s="48"/>
      <c r="CZ421" s="48"/>
      <c r="DA421" s="48"/>
      <c r="DB421" s="48"/>
      <c r="DC421" s="48"/>
      <c r="DD421" s="48"/>
      <c r="DE421" s="48"/>
      <c r="DF421" s="48"/>
      <c r="DG421" s="48"/>
      <c r="DH421" s="48"/>
      <c r="DI421" s="48"/>
      <c r="DJ421" s="48"/>
      <c r="DK421" s="48"/>
      <c r="DL421" s="48"/>
      <c r="DM421" s="48"/>
      <c r="DN421" s="48"/>
      <c r="DO421" s="48"/>
      <c r="DP421" s="48"/>
      <c r="DQ421" s="48"/>
      <c r="DR421" s="48"/>
      <c r="DS421" s="48"/>
      <c r="DT421" s="48"/>
      <c r="DU421" s="48"/>
      <c r="DV421" s="48"/>
      <c r="DW421" s="48"/>
      <c r="DX421" s="48"/>
      <c r="DY421" s="48"/>
      <c r="DZ421" s="48"/>
      <c r="EA421" s="48"/>
      <c r="EB421" s="48"/>
      <c r="EC421" s="48"/>
      <c r="ED421" s="48"/>
      <c r="EE421" s="48"/>
      <c r="EF421" s="48"/>
      <c r="EG421" s="48"/>
      <c r="EH421" s="48"/>
      <c r="EI421" s="48"/>
      <c r="EJ421" s="48"/>
      <c r="EK421" s="48"/>
      <c r="EL421" s="48"/>
      <c r="EM421" s="48"/>
      <c r="EN421" s="48"/>
      <c r="EO421" s="48"/>
      <c r="EP421" s="48"/>
      <c r="EQ421" s="48"/>
      <c r="ER421" s="48"/>
      <c r="ES421" s="48"/>
      <c r="ET421" s="48"/>
      <c r="EU421" s="48"/>
      <c r="EV421" s="48"/>
      <c r="EW421" s="48"/>
      <c r="EX421" s="48"/>
      <c r="EY421" s="48"/>
      <c r="EZ421" s="48"/>
      <c r="FA421" s="48"/>
      <c r="FB421" s="48"/>
      <c r="FC421" s="48"/>
      <c r="FD421" s="48"/>
      <c r="FE421" s="48"/>
      <c r="FF421" s="48"/>
      <c r="FG421" s="48"/>
      <c r="FH421" s="48"/>
      <c r="FI421" s="48"/>
      <c r="FJ421" s="48"/>
      <c r="FK421" s="48"/>
      <c r="FL421" s="48"/>
      <c r="FM421" s="48"/>
      <c r="FN421" s="48"/>
      <c r="FO421" s="48"/>
      <c r="FP421" s="48"/>
      <c r="FQ421" s="48"/>
      <c r="FR421" s="48"/>
      <c r="FS421" s="48"/>
      <c r="FT421" s="48"/>
      <c r="FU421" s="48"/>
      <c r="FV421" s="48"/>
      <c r="FW421" s="48"/>
      <c r="FX421" s="48"/>
      <c r="FY421" s="48"/>
      <c r="FZ421" s="48"/>
      <c r="GA421" s="48"/>
      <c r="GB421" s="48"/>
      <c r="GC421" s="48"/>
      <c r="GD421" s="48"/>
      <c r="GE421" s="48"/>
      <c r="GF421" s="48"/>
      <c r="GG421" s="48"/>
      <c r="GH421" s="48"/>
      <c r="GI421" s="48"/>
      <c r="GJ421" s="48"/>
      <c r="GK421" s="48"/>
      <c r="GL421" s="48"/>
      <c r="GM421" s="48"/>
      <c r="GN421" s="48"/>
      <c r="GO421" s="48"/>
      <c r="GP421" s="48"/>
      <c r="GQ421" s="48"/>
      <c r="GR421" s="48"/>
      <c r="GS421" s="48"/>
      <c r="GT421" s="48"/>
      <c r="GU421" s="48"/>
      <c r="GV421" s="48"/>
      <c r="GW421" s="48"/>
      <c r="GX421" s="48"/>
      <c r="GY421" s="48"/>
      <c r="GZ421" s="48"/>
      <c r="HA421" s="48"/>
      <c r="HB421" s="48"/>
      <c r="HC421" s="48"/>
      <c r="HD421" s="48"/>
      <c r="HE421" s="48"/>
      <c r="HF421" s="48"/>
      <c r="HG421" s="48"/>
      <c r="HH421" s="48"/>
      <c r="HI421" s="48"/>
      <c r="HJ421" s="48"/>
      <c r="HK421" s="48"/>
      <c r="HL421" s="48"/>
      <c r="HM421" s="48"/>
      <c r="HN421" s="48"/>
      <c r="HO421" s="48"/>
      <c r="HP421" s="48"/>
      <c r="HQ421" s="48"/>
      <c r="HR421" s="48"/>
      <c r="HS421" s="48"/>
      <c r="HT421" s="48"/>
      <c r="HU421" s="48"/>
      <c r="HV421" s="48"/>
      <c r="HW421" s="48"/>
      <c r="HX421" s="48"/>
      <c r="HY421" s="48"/>
      <c r="HZ421" s="48"/>
      <c r="IA421" s="48"/>
      <c r="IB421" s="48"/>
      <c r="IC421" s="48"/>
      <c r="ID421" s="48"/>
      <c r="IE421" s="48"/>
      <c r="IF421" s="48"/>
      <c r="IG421" s="48"/>
      <c r="IH421" s="48"/>
      <c r="II421" s="48"/>
      <c r="IJ421" s="48"/>
      <c r="IK421" s="48"/>
      <c r="IL421" s="48"/>
      <c r="IM421" s="48"/>
      <c r="IN421" s="48"/>
      <c r="IO421" s="48"/>
      <c r="IP421" s="48"/>
      <c r="IQ421" s="48"/>
      <c r="IR421" s="48"/>
      <c r="IS421" s="48"/>
      <c r="IT421" s="48"/>
      <c r="IU421" s="48"/>
      <c r="IV421" s="48"/>
      <c r="IW421" s="48"/>
      <c r="IX421" s="48"/>
    </row>
    <row r="422" spans="1:258" ht="31.5" hidden="1" customHeight="1" x14ac:dyDescent="0.25">
      <c r="A422" s="267" t="s">
        <v>50</v>
      </c>
      <c r="B422" s="268"/>
      <c r="C422" s="269"/>
      <c r="D422" s="269"/>
      <c r="E422" s="269"/>
      <c r="F422" s="269"/>
      <c r="G422" s="269"/>
      <c r="H422" s="269"/>
      <c r="I422" s="270"/>
      <c r="J422" s="101"/>
      <c r="L422" s="78"/>
      <c r="M422" s="78"/>
      <c r="N422" s="78"/>
      <c r="O422" s="48"/>
      <c r="P422" s="48"/>
      <c r="Q422" s="48"/>
      <c r="R422" s="48"/>
      <c r="S422" s="48"/>
      <c r="T422" s="48"/>
      <c r="U422" s="48"/>
      <c r="V422" s="48"/>
      <c r="W422" s="48"/>
      <c r="X422" s="48"/>
      <c r="Y422" s="48"/>
      <c r="Z422" s="48"/>
      <c r="AA422" s="48"/>
      <c r="AB422" s="48"/>
      <c r="AC422" s="48"/>
      <c r="AD422" s="48"/>
      <c r="AE422" s="48"/>
      <c r="AF422" s="48"/>
      <c r="AG422" s="48"/>
      <c r="AH422" s="48"/>
      <c r="AI422" s="48"/>
      <c r="AJ422" s="48"/>
      <c r="AK422" s="48"/>
      <c r="AL422" s="48"/>
      <c r="AM422" s="48"/>
      <c r="AN422" s="48"/>
      <c r="AO422" s="48"/>
      <c r="AP422" s="48"/>
      <c r="AQ422" s="48"/>
      <c r="AR422" s="48"/>
      <c r="AS422" s="48"/>
      <c r="AT422" s="48"/>
      <c r="AU422" s="48"/>
      <c r="AV422" s="48"/>
      <c r="AW422" s="48"/>
      <c r="AX422" s="48"/>
      <c r="AY422" s="48"/>
      <c r="AZ422" s="48"/>
      <c r="BA422" s="48"/>
      <c r="BB422" s="48"/>
      <c r="BC422" s="48"/>
      <c r="BD422" s="48"/>
      <c r="BE422" s="48"/>
      <c r="BF422" s="48"/>
      <c r="BG422" s="48"/>
      <c r="BH422" s="48"/>
      <c r="BI422" s="48"/>
      <c r="BJ422" s="48"/>
      <c r="BK422" s="48"/>
      <c r="BL422" s="48"/>
      <c r="BM422" s="48"/>
      <c r="BN422" s="48"/>
      <c r="BO422" s="48"/>
      <c r="BP422" s="48"/>
      <c r="BQ422" s="48"/>
      <c r="BR422" s="48"/>
      <c r="BS422" s="48"/>
      <c r="BT422" s="48"/>
      <c r="BU422" s="48"/>
      <c r="BV422" s="48"/>
      <c r="BW422" s="48"/>
      <c r="BX422" s="48"/>
      <c r="BY422" s="48"/>
      <c r="BZ422" s="48"/>
      <c r="CA422" s="48"/>
      <c r="CB422" s="48"/>
      <c r="CC422" s="48"/>
      <c r="CD422" s="48"/>
      <c r="CE422" s="48"/>
      <c r="CF422" s="48"/>
      <c r="CG422" s="48"/>
      <c r="CH422" s="48"/>
      <c r="CI422" s="48"/>
      <c r="CJ422" s="48"/>
      <c r="CK422" s="48"/>
      <c r="CL422" s="48"/>
      <c r="CM422" s="48"/>
      <c r="CN422" s="48"/>
      <c r="CO422" s="48"/>
      <c r="CP422" s="48"/>
      <c r="CQ422" s="48"/>
      <c r="CR422" s="48"/>
      <c r="CS422" s="48"/>
      <c r="CT422" s="48"/>
      <c r="CU422" s="48"/>
      <c r="CV422" s="48"/>
      <c r="CW422" s="48"/>
      <c r="CX422" s="48"/>
      <c r="CY422" s="48"/>
      <c r="CZ422" s="48"/>
      <c r="DA422" s="48"/>
      <c r="DB422" s="48"/>
      <c r="DC422" s="48"/>
      <c r="DD422" s="48"/>
      <c r="DE422" s="48"/>
      <c r="DF422" s="48"/>
      <c r="DG422" s="48"/>
      <c r="DH422" s="48"/>
      <c r="DI422" s="48"/>
      <c r="DJ422" s="48"/>
      <c r="DK422" s="48"/>
      <c r="DL422" s="48"/>
      <c r="DM422" s="48"/>
      <c r="DN422" s="48"/>
      <c r="DO422" s="48"/>
      <c r="DP422" s="48"/>
      <c r="DQ422" s="48"/>
      <c r="DR422" s="48"/>
      <c r="DS422" s="48"/>
      <c r="DT422" s="48"/>
      <c r="DU422" s="48"/>
      <c r="DV422" s="48"/>
      <c r="DW422" s="48"/>
      <c r="DX422" s="48"/>
      <c r="DY422" s="48"/>
      <c r="DZ422" s="48"/>
      <c r="EA422" s="48"/>
      <c r="EB422" s="48"/>
      <c r="EC422" s="48"/>
      <c r="ED422" s="48"/>
      <c r="EE422" s="48"/>
      <c r="EF422" s="48"/>
      <c r="EG422" s="48"/>
      <c r="EH422" s="48"/>
      <c r="EI422" s="48"/>
      <c r="EJ422" s="48"/>
      <c r="EK422" s="48"/>
      <c r="EL422" s="48"/>
      <c r="EM422" s="48"/>
      <c r="EN422" s="48"/>
      <c r="EO422" s="48"/>
      <c r="EP422" s="48"/>
      <c r="EQ422" s="48"/>
      <c r="ER422" s="48"/>
      <c r="ES422" s="48"/>
      <c r="ET422" s="48"/>
      <c r="EU422" s="48"/>
      <c r="EV422" s="48"/>
      <c r="EW422" s="48"/>
      <c r="EX422" s="48"/>
      <c r="EY422" s="48"/>
      <c r="EZ422" s="48"/>
      <c r="FA422" s="48"/>
      <c r="FB422" s="48"/>
      <c r="FC422" s="48"/>
      <c r="FD422" s="48"/>
      <c r="FE422" s="48"/>
      <c r="FF422" s="48"/>
      <c r="FG422" s="48"/>
      <c r="FH422" s="48"/>
      <c r="FI422" s="48"/>
      <c r="FJ422" s="48"/>
      <c r="FK422" s="48"/>
      <c r="FL422" s="48"/>
      <c r="FM422" s="48"/>
      <c r="FN422" s="48"/>
      <c r="FO422" s="48"/>
      <c r="FP422" s="48"/>
      <c r="FQ422" s="48"/>
      <c r="FR422" s="48"/>
      <c r="FS422" s="48"/>
      <c r="FT422" s="48"/>
      <c r="FU422" s="48"/>
      <c r="FV422" s="48"/>
      <c r="FW422" s="48"/>
      <c r="FX422" s="48"/>
      <c r="FY422" s="48"/>
      <c r="FZ422" s="48"/>
      <c r="GA422" s="48"/>
      <c r="GB422" s="48"/>
      <c r="GC422" s="48"/>
      <c r="GD422" s="48"/>
      <c r="GE422" s="48"/>
      <c r="GF422" s="48"/>
      <c r="GG422" s="48"/>
      <c r="GH422" s="48"/>
      <c r="GI422" s="48"/>
      <c r="GJ422" s="48"/>
      <c r="GK422" s="48"/>
      <c r="GL422" s="48"/>
      <c r="GM422" s="48"/>
      <c r="GN422" s="48"/>
      <c r="GO422" s="48"/>
      <c r="GP422" s="48"/>
      <c r="GQ422" s="48"/>
      <c r="GR422" s="48"/>
      <c r="GS422" s="48"/>
      <c r="GT422" s="48"/>
      <c r="GU422" s="48"/>
      <c r="GV422" s="48"/>
      <c r="GW422" s="48"/>
      <c r="GX422" s="48"/>
      <c r="GY422" s="48"/>
      <c r="GZ422" s="48"/>
      <c r="HA422" s="48"/>
      <c r="HB422" s="48"/>
      <c r="HC422" s="48"/>
      <c r="HD422" s="48"/>
      <c r="HE422" s="48"/>
      <c r="HF422" s="48"/>
      <c r="HG422" s="48"/>
      <c r="HH422" s="48"/>
      <c r="HI422" s="48"/>
      <c r="HJ422" s="48"/>
      <c r="HK422" s="48"/>
      <c r="HL422" s="48"/>
      <c r="HM422" s="48"/>
      <c r="HN422" s="48"/>
      <c r="HO422" s="48"/>
      <c r="HP422" s="48"/>
      <c r="HQ422" s="48"/>
      <c r="HR422" s="48"/>
      <c r="HS422" s="48"/>
      <c r="HT422" s="48"/>
      <c r="HU422" s="48"/>
      <c r="HV422" s="48"/>
      <c r="HW422" s="48"/>
      <c r="HX422" s="48"/>
      <c r="HY422" s="48"/>
      <c r="HZ422" s="48"/>
      <c r="IA422" s="48"/>
      <c r="IB422" s="48"/>
      <c r="IC422" s="48"/>
      <c r="ID422" s="48"/>
      <c r="IE422" s="48"/>
      <c r="IF422" s="48"/>
      <c r="IG422" s="48"/>
      <c r="IH422" s="48"/>
      <c r="II422" s="48"/>
      <c r="IJ422" s="48"/>
      <c r="IK422" s="48"/>
      <c r="IL422" s="48"/>
      <c r="IM422" s="48"/>
      <c r="IN422" s="48"/>
      <c r="IO422" s="48"/>
      <c r="IP422" s="48"/>
      <c r="IQ422" s="48"/>
      <c r="IR422" s="48"/>
      <c r="IS422" s="48"/>
      <c r="IT422" s="48"/>
      <c r="IU422" s="48"/>
      <c r="IV422" s="48"/>
      <c r="IW422" s="48"/>
      <c r="IX422" s="48"/>
    </row>
    <row r="423" spans="1:258" hidden="1" x14ac:dyDescent="0.25">
      <c r="A423" s="271" t="s">
        <v>51</v>
      </c>
      <c r="B423" s="272"/>
      <c r="C423" s="272"/>
      <c r="D423" s="272"/>
      <c r="E423" s="272"/>
      <c r="F423" s="272"/>
      <c r="G423" s="272"/>
      <c r="H423" s="272"/>
      <c r="I423" s="273"/>
      <c r="J423" s="229"/>
      <c r="L423" s="78"/>
      <c r="M423" s="78"/>
      <c r="N423" s="78"/>
      <c r="O423" s="48"/>
      <c r="P423" s="48"/>
      <c r="Q423" s="48"/>
      <c r="R423" s="48"/>
      <c r="S423" s="48"/>
      <c r="T423" s="48"/>
      <c r="U423" s="48"/>
      <c r="V423" s="48"/>
      <c r="W423" s="48"/>
      <c r="X423" s="48"/>
      <c r="Y423" s="48"/>
      <c r="Z423" s="48"/>
      <c r="AA423" s="48"/>
      <c r="AB423" s="48"/>
      <c r="AC423" s="48"/>
      <c r="AD423" s="48"/>
      <c r="AE423" s="48"/>
      <c r="AF423" s="48"/>
      <c r="AG423" s="48"/>
      <c r="AH423" s="48"/>
      <c r="AI423" s="48"/>
      <c r="AJ423" s="48"/>
      <c r="AK423" s="48"/>
      <c r="AL423" s="48"/>
      <c r="AM423" s="48"/>
      <c r="AN423" s="48"/>
      <c r="AO423" s="48"/>
      <c r="AP423" s="48"/>
      <c r="AQ423" s="48"/>
      <c r="AR423" s="48"/>
      <c r="AS423" s="48"/>
      <c r="AT423" s="48"/>
      <c r="AU423" s="48"/>
      <c r="AV423" s="48"/>
      <c r="AW423" s="48"/>
      <c r="AX423" s="48"/>
      <c r="AY423" s="48"/>
      <c r="AZ423" s="48"/>
      <c r="BA423" s="48"/>
      <c r="BB423" s="48"/>
      <c r="BC423" s="48"/>
      <c r="BD423" s="48"/>
      <c r="BE423" s="48"/>
      <c r="BF423" s="48"/>
      <c r="BG423" s="48"/>
      <c r="BH423" s="48"/>
      <c r="BI423" s="48"/>
      <c r="BJ423" s="48"/>
      <c r="BK423" s="48"/>
      <c r="BL423" s="48"/>
      <c r="BM423" s="48"/>
      <c r="BN423" s="48"/>
      <c r="BO423" s="48"/>
      <c r="BP423" s="48"/>
      <c r="BQ423" s="48"/>
      <c r="BR423" s="48"/>
      <c r="BS423" s="48"/>
      <c r="BT423" s="48"/>
      <c r="BU423" s="48"/>
      <c r="BV423" s="48"/>
      <c r="BW423" s="48"/>
      <c r="BX423" s="48"/>
      <c r="BY423" s="48"/>
      <c r="BZ423" s="48"/>
      <c r="CA423" s="48"/>
      <c r="CB423" s="48"/>
      <c r="CC423" s="48"/>
      <c r="CD423" s="48"/>
      <c r="CE423" s="48"/>
      <c r="CF423" s="48"/>
      <c r="CG423" s="48"/>
      <c r="CH423" s="48"/>
      <c r="CI423" s="48"/>
      <c r="CJ423" s="48"/>
      <c r="CK423" s="48"/>
      <c r="CL423" s="48"/>
      <c r="CM423" s="48"/>
      <c r="CN423" s="48"/>
      <c r="CO423" s="48"/>
      <c r="CP423" s="48"/>
      <c r="CQ423" s="48"/>
      <c r="CR423" s="48"/>
      <c r="CS423" s="48"/>
      <c r="CT423" s="48"/>
      <c r="CU423" s="48"/>
      <c r="CV423" s="48"/>
      <c r="CW423" s="48"/>
      <c r="CX423" s="48"/>
      <c r="CY423" s="48"/>
      <c r="CZ423" s="48"/>
      <c r="DA423" s="48"/>
      <c r="DB423" s="48"/>
      <c r="DC423" s="48"/>
      <c r="DD423" s="48"/>
      <c r="DE423" s="48"/>
      <c r="DF423" s="48"/>
      <c r="DG423" s="48"/>
      <c r="DH423" s="48"/>
      <c r="DI423" s="48"/>
      <c r="DJ423" s="48"/>
      <c r="DK423" s="48"/>
      <c r="DL423" s="48"/>
      <c r="DM423" s="48"/>
      <c r="DN423" s="48"/>
      <c r="DO423" s="48"/>
      <c r="DP423" s="48"/>
      <c r="DQ423" s="48"/>
      <c r="DR423" s="48"/>
      <c r="DS423" s="48"/>
      <c r="DT423" s="48"/>
      <c r="DU423" s="48"/>
      <c r="DV423" s="48"/>
      <c r="DW423" s="48"/>
      <c r="DX423" s="48"/>
      <c r="DY423" s="48"/>
      <c r="DZ423" s="48"/>
      <c r="EA423" s="48"/>
      <c r="EB423" s="48"/>
      <c r="EC423" s="48"/>
      <c r="ED423" s="48"/>
      <c r="EE423" s="48"/>
      <c r="EF423" s="48"/>
      <c r="EG423" s="48"/>
      <c r="EH423" s="48"/>
      <c r="EI423" s="48"/>
      <c r="EJ423" s="48"/>
      <c r="EK423" s="48"/>
      <c r="EL423" s="48"/>
      <c r="EM423" s="48"/>
      <c r="EN423" s="48"/>
      <c r="EO423" s="48"/>
      <c r="EP423" s="48"/>
      <c r="EQ423" s="48"/>
      <c r="ER423" s="48"/>
      <c r="ES423" s="48"/>
      <c r="ET423" s="48"/>
      <c r="EU423" s="48"/>
      <c r="EV423" s="48"/>
      <c r="EW423" s="48"/>
      <c r="EX423" s="48"/>
      <c r="EY423" s="48"/>
      <c r="EZ423" s="48"/>
      <c r="FA423" s="48"/>
      <c r="FB423" s="48"/>
      <c r="FC423" s="48"/>
      <c r="FD423" s="48"/>
      <c r="FE423" s="48"/>
      <c r="FF423" s="48"/>
      <c r="FG423" s="48"/>
      <c r="FH423" s="48"/>
      <c r="FI423" s="48"/>
      <c r="FJ423" s="48"/>
      <c r="FK423" s="48"/>
      <c r="FL423" s="48"/>
      <c r="FM423" s="48"/>
      <c r="FN423" s="48"/>
      <c r="FO423" s="48"/>
      <c r="FP423" s="48"/>
      <c r="FQ423" s="48"/>
      <c r="FR423" s="48"/>
      <c r="FS423" s="48"/>
      <c r="FT423" s="48"/>
      <c r="FU423" s="48"/>
      <c r="FV423" s="48"/>
      <c r="FW423" s="48"/>
      <c r="FX423" s="48"/>
      <c r="FY423" s="48"/>
      <c r="FZ423" s="48"/>
      <c r="GA423" s="48"/>
      <c r="GB423" s="48"/>
      <c r="GC423" s="48"/>
      <c r="GD423" s="48"/>
      <c r="GE423" s="48"/>
      <c r="GF423" s="48"/>
      <c r="GG423" s="48"/>
      <c r="GH423" s="48"/>
      <c r="GI423" s="48"/>
      <c r="GJ423" s="48"/>
      <c r="GK423" s="48"/>
      <c r="GL423" s="48"/>
      <c r="GM423" s="48"/>
      <c r="GN423" s="48"/>
      <c r="GO423" s="48"/>
      <c r="GP423" s="48"/>
      <c r="GQ423" s="48"/>
      <c r="GR423" s="48"/>
      <c r="GS423" s="48"/>
      <c r="GT423" s="48"/>
      <c r="GU423" s="48"/>
      <c r="GV423" s="48"/>
      <c r="GW423" s="48"/>
      <c r="GX423" s="48"/>
      <c r="GY423" s="48"/>
      <c r="GZ423" s="48"/>
      <c r="HA423" s="48"/>
      <c r="HB423" s="48"/>
      <c r="HC423" s="48"/>
      <c r="HD423" s="48"/>
      <c r="HE423" s="48"/>
      <c r="HF423" s="48"/>
      <c r="HG423" s="48"/>
      <c r="HH423" s="48"/>
      <c r="HI423" s="48"/>
      <c r="HJ423" s="48"/>
      <c r="HK423" s="48"/>
      <c r="HL423" s="48"/>
      <c r="HM423" s="48"/>
      <c r="HN423" s="48"/>
      <c r="HO423" s="48"/>
      <c r="HP423" s="48"/>
      <c r="HQ423" s="48"/>
      <c r="HR423" s="48"/>
      <c r="HS423" s="48"/>
      <c r="HT423" s="48"/>
      <c r="HU423" s="48"/>
      <c r="HV423" s="48"/>
      <c r="HW423" s="48"/>
      <c r="HX423" s="48"/>
      <c r="HY423" s="48"/>
      <c r="HZ423" s="48"/>
      <c r="IA423" s="48"/>
      <c r="IB423" s="48"/>
      <c r="IC423" s="48"/>
      <c r="ID423" s="48"/>
      <c r="IE423" s="48"/>
      <c r="IF423" s="48"/>
      <c r="IG423" s="48"/>
      <c r="IH423" s="48"/>
      <c r="II423" s="48"/>
      <c r="IJ423" s="48"/>
      <c r="IK423" s="48"/>
      <c r="IL423" s="48"/>
      <c r="IM423" s="48"/>
      <c r="IN423" s="48"/>
      <c r="IO423" s="48"/>
      <c r="IP423" s="48"/>
      <c r="IQ423" s="48"/>
      <c r="IR423" s="48"/>
      <c r="IS423" s="48"/>
      <c r="IT423" s="48"/>
      <c r="IU423" s="48"/>
      <c r="IV423" s="48"/>
      <c r="IW423" s="48"/>
      <c r="IX423" s="48"/>
    </row>
    <row r="424" spans="1:258" ht="16" hidden="1" thickBot="1" x14ac:dyDescent="0.3">
      <c r="A424" s="253" t="s">
        <v>97</v>
      </c>
      <c r="B424" s="254"/>
      <c r="C424" s="254"/>
      <c r="D424" s="254"/>
      <c r="E424" s="254"/>
      <c r="F424" s="254"/>
      <c r="G424" s="254"/>
      <c r="H424" s="254"/>
      <c r="I424" s="255"/>
      <c r="J424" s="229"/>
      <c r="K424" s="48"/>
      <c r="L424" s="78"/>
      <c r="M424" s="78"/>
      <c r="N424" s="78"/>
      <c r="O424" s="48"/>
      <c r="P424" s="48"/>
      <c r="Q424" s="48"/>
      <c r="R424" s="48"/>
      <c r="S424" s="48"/>
      <c r="T424" s="48"/>
      <c r="U424" s="48"/>
      <c r="V424" s="48"/>
      <c r="W424" s="48"/>
      <c r="X424" s="48"/>
      <c r="Y424" s="48"/>
      <c r="Z424" s="48"/>
      <c r="AA424" s="48"/>
      <c r="AB424" s="48"/>
      <c r="AC424" s="48"/>
      <c r="AD424" s="48"/>
      <c r="AE424" s="48"/>
      <c r="AF424" s="48"/>
      <c r="AG424" s="48"/>
      <c r="AH424" s="48"/>
      <c r="AI424" s="48"/>
      <c r="AJ424" s="48"/>
      <c r="AK424" s="48"/>
      <c r="AL424" s="48"/>
      <c r="AM424" s="48"/>
      <c r="AN424" s="48"/>
      <c r="AO424" s="48"/>
      <c r="AP424" s="48"/>
      <c r="AQ424" s="48"/>
      <c r="AR424" s="48"/>
      <c r="AS424" s="48"/>
      <c r="AT424" s="48"/>
      <c r="AU424" s="48"/>
      <c r="AV424" s="48"/>
      <c r="AW424" s="48"/>
      <c r="AX424" s="48"/>
      <c r="AY424" s="48"/>
      <c r="AZ424" s="48"/>
      <c r="BA424" s="48"/>
      <c r="BB424" s="48"/>
      <c r="BC424" s="48"/>
      <c r="BD424" s="48"/>
      <c r="BE424" s="48"/>
      <c r="BF424" s="48"/>
      <c r="BG424" s="48"/>
      <c r="BH424" s="48"/>
      <c r="BI424" s="48"/>
      <c r="BJ424" s="48"/>
      <c r="BK424" s="48"/>
      <c r="BL424" s="48"/>
      <c r="BM424" s="48"/>
      <c r="BN424" s="48"/>
      <c r="BO424" s="48"/>
      <c r="BP424" s="48"/>
      <c r="BQ424" s="48"/>
      <c r="BR424" s="48"/>
      <c r="BS424" s="48"/>
      <c r="BT424" s="48"/>
      <c r="BU424" s="48"/>
      <c r="BV424" s="48"/>
      <c r="BW424" s="48"/>
      <c r="BX424" s="48"/>
      <c r="BY424" s="48"/>
      <c r="BZ424" s="48"/>
      <c r="CA424" s="48"/>
      <c r="CB424" s="48"/>
      <c r="CC424" s="48"/>
      <c r="CD424" s="48"/>
      <c r="CE424" s="48"/>
      <c r="CF424" s="48"/>
      <c r="CG424" s="48"/>
      <c r="CH424" s="48"/>
      <c r="CI424" s="48"/>
      <c r="CJ424" s="48"/>
      <c r="CK424" s="48"/>
      <c r="CL424" s="48"/>
      <c r="CM424" s="48"/>
      <c r="CN424" s="48"/>
      <c r="CO424" s="48"/>
      <c r="CP424" s="48"/>
      <c r="CQ424" s="48"/>
      <c r="CR424" s="48"/>
      <c r="CS424" s="48"/>
      <c r="CT424" s="48"/>
      <c r="CU424" s="48"/>
      <c r="CV424" s="48"/>
      <c r="CW424" s="48"/>
      <c r="CX424" s="48"/>
      <c r="CY424" s="48"/>
      <c r="CZ424" s="48"/>
      <c r="DA424" s="48"/>
      <c r="DB424" s="48"/>
      <c r="DC424" s="48"/>
      <c r="DD424" s="48"/>
      <c r="DE424" s="48"/>
      <c r="DF424" s="48"/>
      <c r="DG424" s="48"/>
      <c r="DH424" s="48"/>
      <c r="DI424" s="48"/>
      <c r="DJ424" s="48"/>
      <c r="DK424" s="48"/>
      <c r="DL424" s="48"/>
      <c r="DM424" s="48"/>
      <c r="DN424" s="48"/>
      <c r="DO424" s="48"/>
      <c r="DP424" s="48"/>
      <c r="DQ424" s="48"/>
      <c r="DR424" s="48"/>
      <c r="DS424" s="48"/>
      <c r="DT424" s="48"/>
      <c r="DU424" s="48"/>
      <c r="DV424" s="48"/>
      <c r="DW424" s="48"/>
      <c r="DX424" s="48"/>
      <c r="DY424" s="48"/>
      <c r="DZ424" s="48"/>
      <c r="EA424" s="48"/>
      <c r="EB424" s="48"/>
      <c r="EC424" s="48"/>
      <c r="ED424" s="48"/>
      <c r="EE424" s="48"/>
      <c r="EF424" s="48"/>
      <c r="EG424" s="48"/>
      <c r="EH424" s="48"/>
      <c r="EI424" s="48"/>
      <c r="EJ424" s="48"/>
      <c r="EK424" s="48"/>
      <c r="EL424" s="48"/>
      <c r="EM424" s="48"/>
      <c r="EN424" s="48"/>
      <c r="EO424" s="48"/>
      <c r="EP424" s="48"/>
      <c r="EQ424" s="48"/>
      <c r="ER424" s="48"/>
      <c r="ES424" s="48"/>
      <c r="ET424" s="48"/>
      <c r="EU424" s="48"/>
      <c r="EV424" s="48"/>
      <c r="EW424" s="48"/>
      <c r="EX424" s="48"/>
      <c r="EY424" s="48"/>
      <c r="EZ424" s="48"/>
      <c r="FA424" s="48"/>
      <c r="FB424" s="48"/>
      <c r="FC424" s="48"/>
      <c r="FD424" s="48"/>
      <c r="FE424" s="48"/>
      <c r="FF424" s="48"/>
      <c r="FG424" s="48"/>
      <c r="FH424" s="48"/>
      <c r="FI424" s="48"/>
      <c r="FJ424" s="48"/>
      <c r="FK424" s="48"/>
      <c r="FL424" s="48"/>
      <c r="FM424" s="48"/>
      <c r="FN424" s="48"/>
      <c r="FO424" s="48"/>
      <c r="FP424" s="48"/>
      <c r="FQ424" s="48"/>
      <c r="FR424" s="48"/>
      <c r="FS424" s="48"/>
      <c r="FT424" s="48"/>
      <c r="FU424" s="48"/>
      <c r="FV424" s="48"/>
      <c r="FW424" s="48"/>
      <c r="FX424" s="48"/>
      <c r="FY424" s="48"/>
      <c r="FZ424" s="48"/>
      <c r="GA424" s="48"/>
      <c r="GB424" s="48"/>
      <c r="GC424" s="48"/>
      <c r="GD424" s="48"/>
      <c r="GE424" s="48"/>
      <c r="GF424" s="48"/>
      <c r="GG424" s="48"/>
      <c r="GH424" s="48"/>
      <c r="GI424" s="48"/>
      <c r="GJ424" s="48"/>
      <c r="GK424" s="48"/>
      <c r="GL424" s="48"/>
      <c r="GM424" s="48"/>
      <c r="GN424" s="48"/>
      <c r="GO424" s="48"/>
      <c r="GP424" s="48"/>
      <c r="GQ424" s="48"/>
      <c r="GR424" s="48"/>
      <c r="GS424" s="48"/>
      <c r="GT424" s="48"/>
      <c r="GU424" s="48"/>
      <c r="GV424" s="48"/>
      <c r="GW424" s="48"/>
      <c r="GX424" s="48"/>
      <c r="GY424" s="48"/>
      <c r="GZ424" s="48"/>
      <c r="HA424" s="48"/>
      <c r="HB424" s="48"/>
      <c r="HC424" s="48"/>
      <c r="HD424" s="48"/>
      <c r="HE424" s="48"/>
      <c r="HF424" s="48"/>
      <c r="HG424" s="48"/>
      <c r="HH424" s="48"/>
      <c r="HI424" s="48"/>
      <c r="HJ424" s="48"/>
      <c r="HK424" s="48"/>
      <c r="HL424" s="48"/>
      <c r="HM424" s="48"/>
      <c r="HN424" s="48"/>
      <c r="HO424" s="48"/>
      <c r="HP424" s="48"/>
      <c r="HQ424" s="48"/>
      <c r="HR424" s="48"/>
      <c r="HS424" s="48"/>
      <c r="HT424" s="48"/>
      <c r="HU424" s="48"/>
      <c r="HV424" s="48"/>
      <c r="HW424" s="48"/>
      <c r="HX424" s="48"/>
      <c r="HY424" s="48"/>
      <c r="HZ424" s="48"/>
      <c r="IA424" s="48"/>
      <c r="IB424" s="48"/>
      <c r="IC424" s="48"/>
      <c r="ID424" s="48"/>
      <c r="IE424" s="48"/>
      <c r="IF424" s="48"/>
      <c r="IG424" s="48"/>
      <c r="IH424" s="48"/>
      <c r="II424" s="48"/>
      <c r="IJ424" s="48"/>
      <c r="IK424" s="48"/>
      <c r="IL424" s="48"/>
      <c r="IM424" s="48"/>
      <c r="IN424" s="48"/>
      <c r="IO424" s="48"/>
      <c r="IP424" s="48"/>
      <c r="IQ424" s="48"/>
      <c r="IR424" s="48"/>
      <c r="IS424" s="48"/>
      <c r="IT424" s="48"/>
      <c r="IU424" s="48"/>
      <c r="IV424" s="48"/>
      <c r="IW424" s="48"/>
      <c r="IX424" s="48"/>
    </row>
    <row r="425" spans="1:258" ht="16" hidden="1" thickBot="1" x14ac:dyDescent="0.3">
      <c r="A425" s="199"/>
      <c r="B425" s="200"/>
      <c r="C425" s="200"/>
      <c r="D425" s="200"/>
      <c r="E425" s="200"/>
      <c r="F425" s="200"/>
      <c r="G425" s="200"/>
      <c r="H425" s="200"/>
      <c r="I425" s="201"/>
      <c r="J425" s="229"/>
      <c r="K425" s="48"/>
      <c r="L425" s="78"/>
      <c r="M425" s="78"/>
      <c r="N425" s="78"/>
      <c r="O425" s="48"/>
      <c r="P425" s="48"/>
      <c r="Q425" s="48"/>
      <c r="R425" s="48"/>
      <c r="S425" s="48"/>
      <c r="T425" s="48"/>
      <c r="U425" s="48"/>
      <c r="V425" s="48"/>
      <c r="W425" s="48"/>
      <c r="X425" s="48"/>
      <c r="Y425" s="48"/>
      <c r="Z425" s="48"/>
      <c r="AA425" s="48"/>
      <c r="AB425" s="48"/>
      <c r="AC425" s="48"/>
      <c r="AD425" s="48"/>
      <c r="AE425" s="48"/>
      <c r="AF425" s="48"/>
      <c r="AG425" s="48"/>
      <c r="AH425" s="48"/>
      <c r="AI425" s="48"/>
      <c r="AJ425" s="48"/>
      <c r="AK425" s="48"/>
      <c r="AL425" s="48"/>
      <c r="AM425" s="48"/>
      <c r="AN425" s="48"/>
      <c r="AO425" s="48"/>
      <c r="AP425" s="48"/>
      <c r="AQ425" s="48"/>
      <c r="AR425" s="48"/>
      <c r="AS425" s="48"/>
      <c r="AT425" s="48"/>
      <c r="AU425" s="48"/>
      <c r="AV425" s="48"/>
      <c r="AW425" s="48"/>
      <c r="AX425" s="48"/>
      <c r="AY425" s="48"/>
      <c r="AZ425" s="48"/>
      <c r="BA425" s="48"/>
      <c r="BB425" s="48"/>
      <c r="BC425" s="48"/>
      <c r="BD425" s="48"/>
      <c r="BE425" s="48"/>
      <c r="BF425" s="48"/>
      <c r="BG425" s="48"/>
      <c r="BH425" s="48"/>
      <c r="BI425" s="48"/>
      <c r="BJ425" s="48"/>
      <c r="BK425" s="48"/>
      <c r="BL425" s="48"/>
      <c r="BM425" s="48"/>
      <c r="BN425" s="48"/>
      <c r="BO425" s="48"/>
      <c r="BP425" s="48"/>
      <c r="BQ425" s="48"/>
      <c r="BR425" s="48"/>
      <c r="BS425" s="48"/>
      <c r="BT425" s="48"/>
      <c r="BU425" s="48"/>
      <c r="BV425" s="48"/>
      <c r="BW425" s="48"/>
      <c r="BX425" s="48"/>
      <c r="BY425" s="48"/>
      <c r="BZ425" s="48"/>
      <c r="CA425" s="48"/>
      <c r="CB425" s="48"/>
      <c r="CC425" s="48"/>
      <c r="CD425" s="48"/>
      <c r="CE425" s="48"/>
      <c r="CF425" s="48"/>
      <c r="CG425" s="48"/>
      <c r="CH425" s="48"/>
      <c r="CI425" s="48"/>
      <c r="CJ425" s="48"/>
      <c r="CK425" s="48"/>
      <c r="CL425" s="48"/>
      <c r="CM425" s="48"/>
      <c r="CN425" s="48"/>
      <c r="CO425" s="48"/>
      <c r="CP425" s="48"/>
      <c r="CQ425" s="48"/>
      <c r="CR425" s="48"/>
      <c r="CS425" s="48"/>
      <c r="CT425" s="48"/>
      <c r="CU425" s="48"/>
      <c r="CV425" s="48"/>
      <c r="CW425" s="48"/>
      <c r="CX425" s="48"/>
      <c r="CY425" s="48"/>
      <c r="CZ425" s="48"/>
      <c r="DA425" s="48"/>
      <c r="DB425" s="48"/>
      <c r="DC425" s="48"/>
      <c r="DD425" s="48"/>
      <c r="DE425" s="48"/>
      <c r="DF425" s="48"/>
      <c r="DG425" s="48"/>
      <c r="DH425" s="48"/>
      <c r="DI425" s="48"/>
      <c r="DJ425" s="48"/>
      <c r="DK425" s="48"/>
      <c r="DL425" s="48"/>
      <c r="DM425" s="48"/>
      <c r="DN425" s="48"/>
      <c r="DO425" s="48"/>
      <c r="DP425" s="48"/>
      <c r="DQ425" s="48"/>
      <c r="DR425" s="48"/>
      <c r="DS425" s="48"/>
      <c r="DT425" s="48"/>
      <c r="DU425" s="48"/>
      <c r="DV425" s="48"/>
      <c r="DW425" s="48"/>
      <c r="DX425" s="48"/>
      <c r="DY425" s="48"/>
      <c r="DZ425" s="48"/>
      <c r="EA425" s="48"/>
      <c r="EB425" s="48"/>
      <c r="EC425" s="48"/>
      <c r="ED425" s="48"/>
      <c r="EE425" s="48"/>
      <c r="EF425" s="48"/>
      <c r="EG425" s="48"/>
      <c r="EH425" s="48"/>
      <c r="EI425" s="48"/>
      <c r="EJ425" s="48"/>
      <c r="EK425" s="48"/>
      <c r="EL425" s="48"/>
      <c r="EM425" s="48"/>
      <c r="EN425" s="48"/>
      <c r="EO425" s="48"/>
      <c r="EP425" s="48"/>
      <c r="EQ425" s="48"/>
      <c r="ER425" s="48"/>
      <c r="ES425" s="48"/>
      <c r="ET425" s="48"/>
      <c r="EU425" s="48"/>
      <c r="EV425" s="48"/>
      <c r="EW425" s="48"/>
      <c r="EX425" s="48"/>
      <c r="EY425" s="48"/>
      <c r="EZ425" s="48"/>
      <c r="FA425" s="48"/>
      <c r="FB425" s="48"/>
      <c r="FC425" s="48"/>
      <c r="FD425" s="48"/>
      <c r="FE425" s="48"/>
      <c r="FF425" s="48"/>
      <c r="FG425" s="48"/>
      <c r="FH425" s="48"/>
      <c r="FI425" s="48"/>
      <c r="FJ425" s="48"/>
      <c r="FK425" s="48"/>
      <c r="FL425" s="48"/>
      <c r="FM425" s="48"/>
      <c r="FN425" s="48"/>
      <c r="FO425" s="48"/>
      <c r="FP425" s="48"/>
      <c r="FQ425" s="48"/>
      <c r="FR425" s="48"/>
      <c r="FS425" s="48"/>
      <c r="FT425" s="48"/>
      <c r="FU425" s="48"/>
      <c r="FV425" s="48"/>
      <c r="FW425" s="48"/>
      <c r="FX425" s="48"/>
      <c r="FY425" s="48"/>
      <c r="FZ425" s="48"/>
      <c r="GA425" s="48"/>
      <c r="GB425" s="48"/>
      <c r="GC425" s="48"/>
      <c r="GD425" s="48"/>
      <c r="GE425" s="48"/>
      <c r="GF425" s="48"/>
      <c r="GG425" s="48"/>
      <c r="GH425" s="48"/>
      <c r="GI425" s="48"/>
      <c r="GJ425" s="48"/>
      <c r="GK425" s="48"/>
      <c r="GL425" s="48"/>
      <c r="GM425" s="48"/>
      <c r="GN425" s="48"/>
      <c r="GO425" s="48"/>
      <c r="GP425" s="48"/>
      <c r="GQ425" s="48"/>
      <c r="GR425" s="48"/>
      <c r="GS425" s="48"/>
      <c r="GT425" s="48"/>
      <c r="GU425" s="48"/>
      <c r="GV425" s="48"/>
      <c r="GW425" s="48"/>
      <c r="GX425" s="48"/>
      <c r="GY425" s="48"/>
      <c r="GZ425" s="48"/>
      <c r="HA425" s="48"/>
      <c r="HB425" s="48"/>
      <c r="HC425" s="48"/>
      <c r="HD425" s="48"/>
      <c r="HE425" s="48"/>
      <c r="HF425" s="48"/>
      <c r="HG425" s="48"/>
      <c r="HH425" s="48"/>
      <c r="HI425" s="48"/>
      <c r="HJ425" s="48"/>
      <c r="HK425" s="48"/>
      <c r="HL425" s="48"/>
      <c r="HM425" s="48"/>
      <c r="HN425" s="48"/>
      <c r="HO425" s="48"/>
      <c r="HP425" s="48"/>
      <c r="HQ425" s="48"/>
      <c r="HR425" s="48"/>
      <c r="HS425" s="48"/>
      <c r="HT425" s="48"/>
      <c r="HU425" s="48"/>
      <c r="HV425" s="48"/>
      <c r="HW425" s="48"/>
      <c r="HX425" s="48"/>
      <c r="HY425" s="48"/>
      <c r="HZ425" s="48"/>
      <c r="IA425" s="48"/>
      <c r="IB425" s="48"/>
      <c r="IC425" s="48"/>
      <c r="ID425" s="48"/>
      <c r="IE425" s="48"/>
      <c r="IF425" s="48"/>
      <c r="IG425" s="48"/>
      <c r="IH425" s="48"/>
      <c r="II425" s="48"/>
      <c r="IJ425" s="48"/>
      <c r="IK425" s="48"/>
      <c r="IL425" s="48"/>
      <c r="IM425" s="48"/>
      <c r="IN425" s="48"/>
      <c r="IO425" s="48"/>
      <c r="IP425" s="48"/>
      <c r="IQ425" s="48"/>
      <c r="IR425" s="48"/>
      <c r="IS425" s="48"/>
      <c r="IT425" s="48"/>
      <c r="IU425" s="48"/>
      <c r="IV425" s="48"/>
      <c r="IW425" s="48"/>
      <c r="IX425" s="48"/>
    </row>
    <row r="426" spans="1:258" ht="32.25" hidden="1" customHeight="1" x14ac:dyDescent="0.25">
      <c r="A426" s="278" t="s">
        <v>47</v>
      </c>
      <c r="B426" s="279"/>
      <c r="C426" s="280"/>
      <c r="D426" s="280"/>
      <c r="E426" s="280"/>
      <c r="F426" s="280"/>
      <c r="G426" s="280"/>
      <c r="H426" s="198"/>
      <c r="I426" s="281">
        <v>0</v>
      </c>
      <c r="J426" s="227"/>
      <c r="K426" s="48"/>
      <c r="L426" s="78"/>
      <c r="M426" s="78"/>
      <c r="N426" s="78"/>
      <c r="O426" s="48"/>
      <c r="P426" s="48"/>
      <c r="Q426" s="48"/>
      <c r="R426" s="48"/>
      <c r="S426" s="48"/>
      <c r="T426" s="48"/>
      <c r="U426" s="48"/>
      <c r="V426" s="48"/>
      <c r="W426" s="48"/>
      <c r="X426" s="48"/>
      <c r="Y426" s="48"/>
      <c r="Z426" s="48"/>
      <c r="AA426" s="48"/>
      <c r="AB426" s="48"/>
      <c r="AC426" s="48"/>
      <c r="AD426" s="48"/>
      <c r="AE426" s="48"/>
      <c r="AF426" s="48"/>
      <c r="AG426" s="48"/>
      <c r="AH426" s="48"/>
      <c r="AI426" s="48"/>
      <c r="AJ426" s="48"/>
      <c r="AK426" s="48"/>
      <c r="AL426" s="48"/>
      <c r="AM426" s="48"/>
      <c r="AN426" s="48"/>
      <c r="AO426" s="48"/>
      <c r="AP426" s="48"/>
      <c r="AQ426" s="48"/>
      <c r="AR426" s="48"/>
      <c r="AS426" s="48"/>
      <c r="AT426" s="48"/>
      <c r="AU426" s="48"/>
      <c r="AV426" s="48"/>
      <c r="AW426" s="48"/>
      <c r="AX426" s="48"/>
      <c r="AY426" s="48"/>
      <c r="AZ426" s="48"/>
      <c r="BA426" s="48"/>
      <c r="BB426" s="48"/>
      <c r="BC426" s="48"/>
      <c r="BD426" s="48"/>
      <c r="BE426" s="48"/>
      <c r="BF426" s="48"/>
      <c r="BG426" s="48"/>
      <c r="BH426" s="48"/>
      <c r="BI426" s="48"/>
      <c r="BJ426" s="48"/>
      <c r="BK426" s="48"/>
      <c r="BL426" s="48"/>
      <c r="BM426" s="48"/>
      <c r="BN426" s="48"/>
      <c r="BO426" s="48"/>
      <c r="BP426" s="48"/>
      <c r="BQ426" s="48"/>
      <c r="BR426" s="48"/>
      <c r="BS426" s="48"/>
      <c r="BT426" s="48"/>
      <c r="BU426" s="48"/>
      <c r="BV426" s="48"/>
      <c r="BW426" s="48"/>
      <c r="BX426" s="48"/>
      <c r="BY426" s="48"/>
      <c r="BZ426" s="48"/>
      <c r="CA426" s="48"/>
      <c r="CB426" s="48"/>
      <c r="CC426" s="48"/>
      <c r="CD426" s="48"/>
      <c r="CE426" s="48"/>
      <c r="CF426" s="48"/>
      <c r="CG426" s="48"/>
      <c r="CH426" s="48"/>
      <c r="CI426" s="48"/>
      <c r="CJ426" s="48"/>
      <c r="CK426" s="48"/>
      <c r="CL426" s="48"/>
      <c r="CM426" s="48"/>
      <c r="CN426" s="48"/>
      <c r="CO426" s="48"/>
      <c r="CP426" s="48"/>
      <c r="CQ426" s="48"/>
      <c r="CR426" s="48"/>
      <c r="CS426" s="48"/>
      <c r="CT426" s="48"/>
      <c r="CU426" s="48"/>
      <c r="CV426" s="48"/>
      <c r="CW426" s="48"/>
      <c r="CX426" s="48"/>
      <c r="CY426" s="48"/>
      <c r="CZ426" s="48"/>
      <c r="DA426" s="48"/>
      <c r="DB426" s="48"/>
      <c r="DC426" s="48"/>
      <c r="DD426" s="48"/>
      <c r="DE426" s="48"/>
      <c r="DF426" s="48"/>
      <c r="DG426" s="48"/>
      <c r="DH426" s="48"/>
      <c r="DI426" s="48"/>
      <c r="DJ426" s="48"/>
      <c r="DK426" s="48"/>
      <c r="DL426" s="48"/>
      <c r="DM426" s="48"/>
      <c r="DN426" s="48"/>
      <c r="DO426" s="48"/>
      <c r="DP426" s="48"/>
      <c r="DQ426" s="48"/>
      <c r="DR426" s="48"/>
      <c r="DS426" s="48"/>
      <c r="DT426" s="48"/>
      <c r="DU426" s="48"/>
      <c r="DV426" s="48"/>
      <c r="DW426" s="48"/>
      <c r="DX426" s="48"/>
      <c r="DY426" s="48"/>
      <c r="DZ426" s="48"/>
      <c r="EA426" s="48"/>
      <c r="EB426" s="48"/>
      <c r="EC426" s="48"/>
      <c r="ED426" s="48"/>
      <c r="EE426" s="48"/>
      <c r="EF426" s="48"/>
      <c r="EG426" s="48"/>
      <c r="EH426" s="48"/>
      <c r="EI426" s="48"/>
      <c r="EJ426" s="48"/>
      <c r="EK426" s="48"/>
      <c r="EL426" s="48"/>
      <c r="EM426" s="48"/>
      <c r="EN426" s="48"/>
      <c r="EO426" s="48"/>
      <c r="EP426" s="48"/>
      <c r="EQ426" s="48"/>
      <c r="ER426" s="48"/>
      <c r="ES426" s="48"/>
      <c r="ET426" s="48"/>
      <c r="EU426" s="48"/>
      <c r="EV426" s="48"/>
      <c r="EW426" s="48"/>
      <c r="EX426" s="48"/>
      <c r="EY426" s="48"/>
      <c r="EZ426" s="48"/>
      <c r="FA426" s="48"/>
      <c r="FB426" s="48"/>
      <c r="FC426" s="48"/>
      <c r="FD426" s="48"/>
      <c r="FE426" s="48"/>
      <c r="FF426" s="48"/>
      <c r="FG426" s="48"/>
      <c r="FH426" s="48"/>
      <c r="FI426" s="48"/>
      <c r="FJ426" s="48"/>
      <c r="FK426" s="48"/>
      <c r="FL426" s="48"/>
      <c r="FM426" s="48"/>
      <c r="FN426" s="48"/>
      <c r="FO426" s="48"/>
      <c r="FP426" s="48"/>
      <c r="FQ426" s="48"/>
      <c r="FR426" s="48"/>
      <c r="FS426" s="48"/>
      <c r="FT426" s="48"/>
      <c r="FU426" s="48"/>
      <c r="FV426" s="48"/>
      <c r="FW426" s="48"/>
      <c r="FX426" s="48"/>
      <c r="FY426" s="48"/>
      <c r="FZ426" s="48"/>
      <c r="GA426" s="48"/>
      <c r="GB426" s="48"/>
      <c r="GC426" s="48"/>
      <c r="GD426" s="48"/>
      <c r="GE426" s="48"/>
      <c r="GF426" s="48"/>
      <c r="GG426" s="48"/>
      <c r="GH426" s="48"/>
      <c r="GI426" s="48"/>
      <c r="GJ426" s="48"/>
      <c r="GK426" s="48"/>
      <c r="GL426" s="48"/>
      <c r="GM426" s="48"/>
      <c r="GN426" s="48"/>
      <c r="GO426" s="48"/>
      <c r="GP426" s="48"/>
      <c r="GQ426" s="48"/>
      <c r="GR426" s="48"/>
      <c r="GS426" s="48"/>
      <c r="GT426" s="48"/>
      <c r="GU426" s="48"/>
      <c r="GV426" s="48"/>
      <c r="GW426" s="48"/>
      <c r="GX426" s="48"/>
      <c r="GY426" s="48"/>
      <c r="GZ426" s="48"/>
      <c r="HA426" s="48"/>
      <c r="HB426" s="48"/>
      <c r="HC426" s="48"/>
      <c r="HD426" s="48"/>
      <c r="HE426" s="48"/>
      <c r="HF426" s="48"/>
      <c r="HG426" s="48"/>
      <c r="HH426" s="48"/>
      <c r="HI426" s="48"/>
      <c r="HJ426" s="48"/>
      <c r="HK426" s="48"/>
      <c r="HL426" s="48"/>
      <c r="HM426" s="48"/>
      <c r="HN426" s="48"/>
      <c r="HO426" s="48"/>
      <c r="HP426" s="48"/>
      <c r="HQ426" s="48"/>
      <c r="HR426" s="48"/>
      <c r="HS426" s="48"/>
      <c r="HT426" s="48"/>
      <c r="HU426" s="48"/>
      <c r="HV426" s="48"/>
      <c r="HW426" s="48"/>
      <c r="HX426" s="48"/>
      <c r="HY426" s="48"/>
      <c r="HZ426" s="48"/>
      <c r="IA426" s="48"/>
      <c r="IB426" s="48"/>
      <c r="IC426" s="48"/>
      <c r="ID426" s="48"/>
      <c r="IE426" s="48"/>
      <c r="IF426" s="48"/>
      <c r="IG426" s="48"/>
      <c r="IH426" s="48"/>
      <c r="II426" s="48"/>
      <c r="IJ426" s="48"/>
      <c r="IK426" s="48"/>
      <c r="IL426" s="48"/>
      <c r="IM426" s="48"/>
      <c r="IN426" s="48"/>
      <c r="IO426" s="48"/>
      <c r="IP426" s="48"/>
      <c r="IQ426" s="48"/>
      <c r="IR426" s="48"/>
      <c r="IS426" s="48"/>
      <c r="IT426" s="48"/>
      <c r="IU426" s="48"/>
      <c r="IV426" s="48"/>
      <c r="IW426" s="48"/>
      <c r="IX426" s="48"/>
    </row>
    <row r="427" spans="1:258" hidden="1" x14ac:dyDescent="0.25">
      <c r="A427" s="195" t="s">
        <v>95</v>
      </c>
      <c r="B427" s="196"/>
      <c r="C427" s="272" t="s">
        <v>94</v>
      </c>
      <c r="D427" s="272"/>
      <c r="E427" s="272"/>
      <c r="F427" s="272"/>
      <c r="G427" s="275"/>
      <c r="H427" s="9"/>
      <c r="I427" s="282"/>
      <c r="J427" s="227"/>
      <c r="K427" s="48"/>
      <c r="L427" s="78"/>
      <c r="M427" s="78"/>
      <c r="N427" s="78"/>
      <c r="O427" s="48"/>
      <c r="P427" s="48"/>
      <c r="Q427" s="48"/>
      <c r="R427" s="48"/>
      <c r="S427" s="48"/>
      <c r="T427" s="48"/>
      <c r="U427" s="48"/>
      <c r="V427" s="48"/>
      <c r="W427" s="48"/>
      <c r="X427" s="48"/>
      <c r="Y427" s="48"/>
      <c r="Z427" s="48"/>
      <c r="AA427" s="48"/>
      <c r="AB427" s="48"/>
      <c r="AC427" s="48"/>
      <c r="AD427" s="48"/>
      <c r="AE427" s="48"/>
      <c r="AF427" s="48"/>
      <c r="AG427" s="48"/>
      <c r="AH427" s="48"/>
      <c r="AI427" s="48"/>
      <c r="AJ427" s="48"/>
      <c r="AK427" s="48"/>
      <c r="AL427" s="48"/>
      <c r="AM427" s="48"/>
      <c r="AN427" s="48"/>
      <c r="AO427" s="48"/>
      <c r="AP427" s="48"/>
      <c r="AQ427" s="48"/>
      <c r="AR427" s="48"/>
      <c r="AS427" s="48"/>
      <c r="AT427" s="48"/>
      <c r="AU427" s="48"/>
      <c r="AV427" s="48"/>
      <c r="AW427" s="48"/>
      <c r="AX427" s="48"/>
      <c r="AY427" s="48"/>
      <c r="AZ427" s="48"/>
      <c r="BA427" s="48"/>
      <c r="BB427" s="48"/>
      <c r="BC427" s="48"/>
      <c r="BD427" s="48"/>
      <c r="BE427" s="48"/>
      <c r="BF427" s="48"/>
      <c r="BG427" s="48"/>
      <c r="BH427" s="48"/>
      <c r="BI427" s="48"/>
      <c r="BJ427" s="48"/>
      <c r="BK427" s="48"/>
      <c r="BL427" s="48"/>
      <c r="BM427" s="48"/>
      <c r="BN427" s="48"/>
      <c r="BO427" s="48"/>
      <c r="BP427" s="48"/>
      <c r="BQ427" s="48"/>
      <c r="BR427" s="48"/>
      <c r="BS427" s="48"/>
      <c r="BT427" s="48"/>
      <c r="BU427" s="48"/>
      <c r="BV427" s="48"/>
      <c r="BW427" s="48"/>
      <c r="BX427" s="48"/>
      <c r="BY427" s="48"/>
      <c r="BZ427" s="48"/>
      <c r="CA427" s="48"/>
      <c r="CB427" s="48"/>
      <c r="CC427" s="48"/>
      <c r="CD427" s="48"/>
      <c r="CE427" s="48"/>
      <c r="CF427" s="48"/>
      <c r="CG427" s="48"/>
      <c r="CH427" s="48"/>
      <c r="CI427" s="48"/>
      <c r="CJ427" s="48"/>
      <c r="CK427" s="48"/>
      <c r="CL427" s="48"/>
      <c r="CM427" s="48"/>
      <c r="CN427" s="48"/>
      <c r="CO427" s="48"/>
      <c r="CP427" s="48"/>
      <c r="CQ427" s="48"/>
      <c r="CR427" s="48"/>
      <c r="CS427" s="48"/>
      <c r="CT427" s="48"/>
      <c r="CU427" s="48"/>
      <c r="CV427" s="48"/>
      <c r="CW427" s="48"/>
      <c r="CX427" s="48"/>
      <c r="CY427" s="48"/>
      <c r="CZ427" s="48"/>
      <c r="DA427" s="48"/>
      <c r="DB427" s="48"/>
      <c r="DC427" s="48"/>
      <c r="DD427" s="48"/>
      <c r="DE427" s="48"/>
      <c r="DF427" s="48"/>
      <c r="DG427" s="48"/>
      <c r="DH427" s="48"/>
      <c r="DI427" s="48"/>
      <c r="DJ427" s="48"/>
      <c r="DK427" s="48"/>
      <c r="DL427" s="48"/>
      <c r="DM427" s="48"/>
      <c r="DN427" s="48"/>
      <c r="DO427" s="48"/>
      <c r="DP427" s="48"/>
      <c r="DQ427" s="48"/>
      <c r="DR427" s="48"/>
      <c r="DS427" s="48"/>
      <c r="DT427" s="48"/>
      <c r="DU427" s="48"/>
      <c r="DV427" s="48"/>
      <c r="DW427" s="48"/>
      <c r="DX427" s="48"/>
      <c r="DY427" s="48"/>
      <c r="DZ427" s="48"/>
      <c r="EA427" s="48"/>
      <c r="EB427" s="48"/>
      <c r="EC427" s="48"/>
      <c r="ED427" s="48"/>
      <c r="EE427" s="48"/>
      <c r="EF427" s="48"/>
      <c r="EG427" s="48"/>
      <c r="EH427" s="48"/>
      <c r="EI427" s="48"/>
      <c r="EJ427" s="48"/>
      <c r="EK427" s="48"/>
      <c r="EL427" s="48"/>
      <c r="EM427" s="48"/>
      <c r="EN427" s="48"/>
      <c r="EO427" s="48"/>
      <c r="EP427" s="48"/>
      <c r="EQ427" s="48"/>
      <c r="ER427" s="48"/>
      <c r="ES427" s="48"/>
      <c r="ET427" s="48"/>
      <c r="EU427" s="48"/>
      <c r="EV427" s="48"/>
      <c r="EW427" s="48"/>
      <c r="EX427" s="48"/>
      <c r="EY427" s="48"/>
      <c r="EZ427" s="48"/>
      <c r="FA427" s="48"/>
      <c r="FB427" s="48"/>
      <c r="FC427" s="48"/>
      <c r="FD427" s="48"/>
      <c r="FE427" s="48"/>
      <c r="FF427" s="48"/>
      <c r="FG427" s="48"/>
      <c r="FH427" s="48"/>
      <c r="FI427" s="48"/>
      <c r="FJ427" s="48"/>
      <c r="FK427" s="48"/>
      <c r="FL427" s="48"/>
      <c r="FM427" s="48"/>
      <c r="FN427" s="48"/>
      <c r="FO427" s="48"/>
      <c r="FP427" s="48"/>
      <c r="FQ427" s="48"/>
      <c r="FR427" s="48"/>
      <c r="FS427" s="48"/>
      <c r="FT427" s="48"/>
      <c r="FU427" s="48"/>
      <c r="FV427" s="48"/>
      <c r="FW427" s="48"/>
      <c r="FX427" s="48"/>
      <c r="FY427" s="48"/>
      <c r="FZ427" s="48"/>
      <c r="GA427" s="48"/>
      <c r="GB427" s="48"/>
      <c r="GC427" s="48"/>
      <c r="GD427" s="48"/>
      <c r="GE427" s="48"/>
      <c r="GF427" s="48"/>
      <c r="GG427" s="48"/>
      <c r="GH427" s="48"/>
      <c r="GI427" s="48"/>
      <c r="GJ427" s="48"/>
      <c r="GK427" s="48"/>
      <c r="GL427" s="48"/>
      <c r="GM427" s="48"/>
      <c r="GN427" s="48"/>
      <c r="GO427" s="48"/>
      <c r="GP427" s="48"/>
      <c r="GQ427" s="48"/>
      <c r="GR427" s="48"/>
      <c r="GS427" s="48"/>
      <c r="GT427" s="48"/>
      <c r="GU427" s="48"/>
      <c r="GV427" s="48"/>
      <c r="GW427" s="48"/>
      <c r="GX427" s="48"/>
      <c r="GY427" s="48"/>
      <c r="GZ427" s="48"/>
      <c r="HA427" s="48"/>
      <c r="HB427" s="48"/>
      <c r="HC427" s="48"/>
      <c r="HD427" s="48"/>
      <c r="HE427" s="48"/>
      <c r="HF427" s="48"/>
      <c r="HG427" s="48"/>
      <c r="HH427" s="48"/>
      <c r="HI427" s="48"/>
      <c r="HJ427" s="48"/>
      <c r="HK427" s="48"/>
      <c r="HL427" s="48"/>
      <c r="HM427" s="48"/>
      <c r="HN427" s="48"/>
      <c r="HO427" s="48"/>
      <c r="HP427" s="48"/>
      <c r="HQ427" s="48"/>
      <c r="HR427" s="48"/>
      <c r="HS427" s="48"/>
      <c r="HT427" s="48"/>
      <c r="HU427" s="48"/>
      <c r="HV427" s="48"/>
      <c r="HW427" s="48"/>
      <c r="HX427" s="48"/>
      <c r="HY427" s="48"/>
      <c r="HZ427" s="48"/>
      <c r="IA427" s="48"/>
      <c r="IB427" s="48"/>
      <c r="IC427" s="48"/>
      <c r="ID427" s="48"/>
      <c r="IE427" s="48"/>
      <c r="IF427" s="48"/>
      <c r="IG427" s="48"/>
      <c r="IH427" s="48"/>
      <c r="II427" s="48"/>
      <c r="IJ427" s="48"/>
      <c r="IK427" s="48"/>
      <c r="IL427" s="48"/>
      <c r="IM427" s="48"/>
      <c r="IN427" s="48"/>
      <c r="IO427" s="48"/>
      <c r="IP427" s="48"/>
      <c r="IQ427" s="48"/>
      <c r="IR427" s="48"/>
      <c r="IS427" s="48"/>
      <c r="IT427" s="48"/>
      <c r="IU427" s="48"/>
      <c r="IV427" s="48"/>
      <c r="IW427" s="48"/>
      <c r="IX427" s="48"/>
    </row>
    <row r="428" spans="1:258" hidden="1" x14ac:dyDescent="0.25">
      <c r="A428" s="195" t="s">
        <v>96</v>
      </c>
      <c r="B428" s="197"/>
      <c r="C428" s="284"/>
      <c r="D428" s="284"/>
      <c r="E428" s="284"/>
      <c r="F428" s="284"/>
      <c r="G428" s="285"/>
      <c r="H428" s="9"/>
      <c r="I428" s="283"/>
      <c r="J428" s="227"/>
      <c r="K428" s="48"/>
      <c r="L428" s="78"/>
      <c r="M428" s="78"/>
      <c r="N428" s="78"/>
      <c r="O428" s="48"/>
      <c r="P428" s="48"/>
      <c r="Q428" s="48"/>
      <c r="R428" s="48"/>
      <c r="S428" s="48"/>
      <c r="T428" s="48"/>
      <c r="U428" s="48"/>
      <c r="V428" s="48"/>
      <c r="W428" s="48"/>
      <c r="X428" s="48"/>
      <c r="Y428" s="48"/>
      <c r="Z428" s="48"/>
      <c r="AA428" s="48"/>
      <c r="AB428" s="48"/>
      <c r="AC428" s="48"/>
      <c r="AD428" s="48"/>
      <c r="AE428" s="48"/>
      <c r="AF428" s="48"/>
      <c r="AG428" s="48"/>
      <c r="AH428" s="48"/>
      <c r="AI428" s="48"/>
      <c r="AJ428" s="48"/>
      <c r="AK428" s="48"/>
      <c r="AL428" s="48"/>
      <c r="AM428" s="48"/>
      <c r="AN428" s="48"/>
      <c r="AO428" s="48"/>
      <c r="AP428" s="48"/>
      <c r="AQ428" s="48"/>
      <c r="AR428" s="48"/>
      <c r="AS428" s="48"/>
      <c r="AT428" s="48"/>
      <c r="AU428" s="48"/>
      <c r="AV428" s="48"/>
      <c r="AW428" s="48"/>
      <c r="AX428" s="48"/>
      <c r="AY428" s="48"/>
      <c r="AZ428" s="48"/>
      <c r="BA428" s="48"/>
      <c r="BB428" s="48"/>
      <c r="BC428" s="48"/>
      <c r="BD428" s="48"/>
      <c r="BE428" s="48"/>
      <c r="BF428" s="48"/>
      <c r="BG428" s="48"/>
      <c r="BH428" s="48"/>
      <c r="BI428" s="48"/>
      <c r="BJ428" s="48"/>
      <c r="BK428" s="48"/>
      <c r="BL428" s="48"/>
      <c r="BM428" s="48"/>
      <c r="BN428" s="48"/>
      <c r="BO428" s="48"/>
      <c r="BP428" s="48"/>
      <c r="BQ428" s="48"/>
      <c r="BR428" s="48"/>
      <c r="BS428" s="48"/>
      <c r="BT428" s="48"/>
      <c r="BU428" s="48"/>
      <c r="BV428" s="48"/>
      <c r="BW428" s="48"/>
      <c r="BX428" s="48"/>
      <c r="BY428" s="48"/>
      <c r="BZ428" s="48"/>
      <c r="CA428" s="48"/>
      <c r="CB428" s="48"/>
      <c r="CC428" s="48"/>
      <c r="CD428" s="48"/>
      <c r="CE428" s="48"/>
      <c r="CF428" s="48"/>
      <c r="CG428" s="48"/>
      <c r="CH428" s="48"/>
      <c r="CI428" s="48"/>
      <c r="CJ428" s="48"/>
      <c r="CK428" s="48"/>
      <c r="CL428" s="48"/>
      <c r="CM428" s="48"/>
      <c r="CN428" s="48"/>
      <c r="CO428" s="48"/>
      <c r="CP428" s="48"/>
      <c r="CQ428" s="48"/>
      <c r="CR428" s="48"/>
      <c r="CS428" s="48"/>
      <c r="CT428" s="48"/>
      <c r="CU428" s="48"/>
      <c r="CV428" s="48"/>
      <c r="CW428" s="48"/>
      <c r="CX428" s="48"/>
      <c r="CY428" s="48"/>
      <c r="CZ428" s="48"/>
      <c r="DA428" s="48"/>
      <c r="DB428" s="48"/>
      <c r="DC428" s="48"/>
      <c r="DD428" s="48"/>
      <c r="DE428" s="48"/>
      <c r="DF428" s="48"/>
      <c r="DG428" s="48"/>
      <c r="DH428" s="48"/>
      <c r="DI428" s="48"/>
      <c r="DJ428" s="48"/>
      <c r="DK428" s="48"/>
      <c r="DL428" s="48"/>
      <c r="DM428" s="48"/>
      <c r="DN428" s="48"/>
      <c r="DO428" s="48"/>
      <c r="DP428" s="48"/>
      <c r="DQ428" s="48"/>
      <c r="DR428" s="48"/>
      <c r="DS428" s="48"/>
      <c r="DT428" s="48"/>
      <c r="DU428" s="48"/>
      <c r="DV428" s="48"/>
      <c r="DW428" s="48"/>
      <c r="DX428" s="48"/>
      <c r="DY428" s="48"/>
      <c r="DZ428" s="48"/>
      <c r="EA428" s="48"/>
      <c r="EB428" s="48"/>
      <c r="EC428" s="48"/>
      <c r="ED428" s="48"/>
      <c r="EE428" s="48"/>
      <c r="EF428" s="48"/>
      <c r="EG428" s="48"/>
      <c r="EH428" s="48"/>
      <c r="EI428" s="48"/>
      <c r="EJ428" s="48"/>
      <c r="EK428" s="48"/>
      <c r="EL428" s="48"/>
      <c r="EM428" s="48"/>
      <c r="EN428" s="48"/>
      <c r="EO428" s="48"/>
      <c r="EP428" s="48"/>
      <c r="EQ428" s="48"/>
      <c r="ER428" s="48"/>
      <c r="ES428" s="48"/>
      <c r="ET428" s="48"/>
      <c r="EU428" s="48"/>
      <c r="EV428" s="48"/>
      <c r="EW428" s="48"/>
      <c r="EX428" s="48"/>
      <c r="EY428" s="48"/>
      <c r="EZ428" s="48"/>
      <c r="FA428" s="48"/>
      <c r="FB428" s="48"/>
      <c r="FC428" s="48"/>
      <c r="FD428" s="48"/>
      <c r="FE428" s="48"/>
      <c r="FF428" s="48"/>
      <c r="FG428" s="48"/>
      <c r="FH428" s="48"/>
      <c r="FI428" s="48"/>
      <c r="FJ428" s="48"/>
      <c r="FK428" s="48"/>
      <c r="FL428" s="48"/>
      <c r="FM428" s="48"/>
      <c r="FN428" s="48"/>
      <c r="FO428" s="48"/>
      <c r="FP428" s="48"/>
      <c r="FQ428" s="48"/>
      <c r="FR428" s="48"/>
      <c r="FS428" s="48"/>
      <c r="FT428" s="48"/>
      <c r="FU428" s="48"/>
      <c r="FV428" s="48"/>
      <c r="FW428" s="48"/>
      <c r="FX428" s="48"/>
      <c r="FY428" s="48"/>
      <c r="FZ428" s="48"/>
      <c r="GA428" s="48"/>
      <c r="GB428" s="48"/>
      <c r="GC428" s="48"/>
      <c r="GD428" s="48"/>
      <c r="GE428" s="48"/>
      <c r="GF428" s="48"/>
      <c r="GG428" s="48"/>
      <c r="GH428" s="48"/>
      <c r="GI428" s="48"/>
      <c r="GJ428" s="48"/>
      <c r="GK428" s="48"/>
      <c r="GL428" s="48"/>
      <c r="GM428" s="48"/>
      <c r="GN428" s="48"/>
      <c r="GO428" s="48"/>
      <c r="GP428" s="48"/>
      <c r="GQ428" s="48"/>
      <c r="GR428" s="48"/>
      <c r="GS428" s="48"/>
      <c r="GT428" s="48"/>
      <c r="GU428" s="48"/>
      <c r="GV428" s="48"/>
      <c r="GW428" s="48"/>
      <c r="GX428" s="48"/>
      <c r="GY428" s="48"/>
      <c r="GZ428" s="48"/>
      <c r="HA428" s="48"/>
      <c r="HB428" s="48"/>
      <c r="HC428" s="48"/>
      <c r="HD428" s="48"/>
      <c r="HE428" s="48"/>
      <c r="HF428" s="48"/>
      <c r="HG428" s="48"/>
      <c r="HH428" s="48"/>
      <c r="HI428" s="48"/>
      <c r="HJ428" s="48"/>
      <c r="HK428" s="48"/>
      <c r="HL428" s="48"/>
      <c r="HM428" s="48"/>
      <c r="HN428" s="48"/>
      <c r="HO428" s="48"/>
      <c r="HP428" s="48"/>
      <c r="HQ428" s="48"/>
      <c r="HR428" s="48"/>
      <c r="HS428" s="48"/>
      <c r="HT428" s="48"/>
      <c r="HU428" s="48"/>
      <c r="HV428" s="48"/>
      <c r="HW428" s="48"/>
      <c r="HX428" s="48"/>
      <c r="HY428" s="48"/>
      <c r="HZ428" s="48"/>
      <c r="IA428" s="48"/>
      <c r="IB428" s="48"/>
      <c r="IC428" s="48"/>
      <c r="ID428" s="48"/>
      <c r="IE428" s="48"/>
      <c r="IF428" s="48"/>
      <c r="IG428" s="48"/>
      <c r="IH428" s="48"/>
      <c r="II428" s="48"/>
      <c r="IJ428" s="48"/>
      <c r="IK428" s="48"/>
      <c r="IL428" s="48"/>
      <c r="IM428" s="48"/>
      <c r="IN428" s="48"/>
      <c r="IO428" s="48"/>
      <c r="IP428" s="48"/>
      <c r="IQ428" s="48"/>
      <c r="IR428" s="48"/>
      <c r="IS428" s="48"/>
      <c r="IT428" s="48"/>
      <c r="IU428" s="48"/>
      <c r="IV428" s="48"/>
      <c r="IW428" s="48"/>
      <c r="IX428" s="48"/>
    </row>
    <row r="429" spans="1:258" ht="31.5" hidden="1" customHeight="1" x14ac:dyDescent="0.25">
      <c r="A429" s="267" t="s">
        <v>48</v>
      </c>
      <c r="B429" s="268"/>
      <c r="C429" s="269"/>
      <c r="D429" s="269"/>
      <c r="E429" s="269"/>
      <c r="F429" s="269"/>
      <c r="G429" s="269"/>
      <c r="H429" s="269"/>
      <c r="I429" s="270"/>
      <c r="J429" s="101"/>
      <c r="K429" s="48"/>
      <c r="L429" s="78"/>
      <c r="M429" s="78"/>
      <c r="N429" s="78"/>
      <c r="O429" s="48"/>
      <c r="P429" s="48"/>
      <c r="Q429" s="48"/>
      <c r="R429" s="48"/>
      <c r="S429" s="48"/>
      <c r="T429" s="48"/>
      <c r="U429" s="48"/>
      <c r="V429" s="48"/>
      <c r="W429" s="48"/>
      <c r="X429" s="48"/>
      <c r="Y429" s="48"/>
      <c r="Z429" s="48"/>
      <c r="AA429" s="48"/>
      <c r="AB429" s="48"/>
      <c r="AC429" s="48"/>
      <c r="AD429" s="48"/>
      <c r="AE429" s="48"/>
      <c r="AF429" s="48"/>
      <c r="AG429" s="48"/>
      <c r="AH429" s="48"/>
      <c r="AI429" s="48"/>
      <c r="AJ429" s="48"/>
      <c r="AK429" s="48"/>
      <c r="AL429" s="48"/>
      <c r="AM429" s="48"/>
      <c r="AN429" s="48"/>
      <c r="AO429" s="48"/>
      <c r="AP429" s="48"/>
      <c r="AQ429" s="48"/>
      <c r="AR429" s="48"/>
      <c r="AS429" s="48"/>
      <c r="AT429" s="48"/>
      <c r="AU429" s="48"/>
      <c r="AV429" s="48"/>
      <c r="AW429" s="48"/>
      <c r="AX429" s="48"/>
      <c r="AY429" s="48"/>
      <c r="AZ429" s="48"/>
      <c r="BA429" s="48"/>
      <c r="BB429" s="48"/>
      <c r="BC429" s="48"/>
      <c r="BD429" s="48"/>
      <c r="BE429" s="48"/>
      <c r="BF429" s="48"/>
      <c r="BG429" s="48"/>
      <c r="BH429" s="48"/>
      <c r="BI429" s="48"/>
      <c r="BJ429" s="48"/>
      <c r="BK429" s="48"/>
      <c r="BL429" s="48"/>
      <c r="BM429" s="48"/>
      <c r="BN429" s="48"/>
      <c r="BO429" s="48"/>
      <c r="BP429" s="48"/>
      <c r="BQ429" s="48"/>
      <c r="BR429" s="48"/>
      <c r="BS429" s="48"/>
      <c r="BT429" s="48"/>
      <c r="BU429" s="48"/>
      <c r="BV429" s="48"/>
      <c r="BW429" s="48"/>
      <c r="BX429" s="48"/>
      <c r="BY429" s="48"/>
      <c r="BZ429" s="48"/>
      <c r="CA429" s="48"/>
      <c r="CB429" s="48"/>
      <c r="CC429" s="48"/>
      <c r="CD429" s="48"/>
      <c r="CE429" s="48"/>
      <c r="CF429" s="48"/>
      <c r="CG429" s="48"/>
      <c r="CH429" s="48"/>
      <c r="CI429" s="48"/>
      <c r="CJ429" s="48"/>
      <c r="CK429" s="48"/>
      <c r="CL429" s="48"/>
      <c r="CM429" s="48"/>
      <c r="CN429" s="48"/>
      <c r="CO429" s="48"/>
      <c r="CP429" s="48"/>
      <c r="CQ429" s="48"/>
      <c r="CR429" s="48"/>
      <c r="CS429" s="48"/>
      <c r="CT429" s="48"/>
      <c r="CU429" s="48"/>
      <c r="CV429" s="48"/>
      <c r="CW429" s="48"/>
      <c r="CX429" s="48"/>
      <c r="CY429" s="48"/>
      <c r="CZ429" s="48"/>
      <c r="DA429" s="48"/>
      <c r="DB429" s="48"/>
      <c r="DC429" s="48"/>
      <c r="DD429" s="48"/>
      <c r="DE429" s="48"/>
      <c r="DF429" s="48"/>
      <c r="DG429" s="48"/>
      <c r="DH429" s="48"/>
      <c r="DI429" s="48"/>
      <c r="DJ429" s="48"/>
      <c r="DK429" s="48"/>
      <c r="DL429" s="48"/>
      <c r="DM429" s="48"/>
      <c r="DN429" s="48"/>
      <c r="DO429" s="48"/>
      <c r="DP429" s="48"/>
      <c r="DQ429" s="48"/>
      <c r="DR429" s="48"/>
      <c r="DS429" s="48"/>
      <c r="DT429" s="48"/>
      <c r="DU429" s="48"/>
      <c r="DV429" s="48"/>
      <c r="DW429" s="48"/>
      <c r="DX429" s="48"/>
      <c r="DY429" s="48"/>
      <c r="DZ429" s="48"/>
      <c r="EA429" s="48"/>
      <c r="EB429" s="48"/>
      <c r="EC429" s="48"/>
      <c r="ED429" s="48"/>
      <c r="EE429" s="48"/>
      <c r="EF429" s="48"/>
      <c r="EG429" s="48"/>
      <c r="EH429" s="48"/>
      <c r="EI429" s="48"/>
      <c r="EJ429" s="48"/>
      <c r="EK429" s="48"/>
      <c r="EL429" s="48"/>
      <c r="EM429" s="48"/>
      <c r="EN429" s="48"/>
      <c r="EO429" s="48"/>
      <c r="EP429" s="48"/>
      <c r="EQ429" s="48"/>
      <c r="ER429" s="48"/>
      <c r="ES429" s="48"/>
      <c r="ET429" s="48"/>
      <c r="EU429" s="48"/>
      <c r="EV429" s="48"/>
      <c r="EW429" s="48"/>
      <c r="EX429" s="48"/>
      <c r="EY429" s="48"/>
      <c r="EZ429" s="48"/>
      <c r="FA429" s="48"/>
      <c r="FB429" s="48"/>
      <c r="FC429" s="48"/>
      <c r="FD429" s="48"/>
      <c r="FE429" s="48"/>
      <c r="FF429" s="48"/>
      <c r="FG429" s="48"/>
      <c r="FH429" s="48"/>
      <c r="FI429" s="48"/>
      <c r="FJ429" s="48"/>
      <c r="FK429" s="48"/>
      <c r="FL429" s="48"/>
      <c r="FM429" s="48"/>
      <c r="FN429" s="48"/>
      <c r="FO429" s="48"/>
      <c r="FP429" s="48"/>
      <c r="FQ429" s="48"/>
      <c r="FR429" s="48"/>
      <c r="FS429" s="48"/>
      <c r="FT429" s="48"/>
      <c r="FU429" s="48"/>
      <c r="FV429" s="48"/>
      <c r="FW429" s="48"/>
      <c r="FX429" s="48"/>
      <c r="FY429" s="48"/>
      <c r="FZ429" s="48"/>
      <c r="GA429" s="48"/>
      <c r="GB429" s="48"/>
      <c r="GC429" s="48"/>
      <c r="GD429" s="48"/>
      <c r="GE429" s="48"/>
      <c r="GF429" s="48"/>
      <c r="GG429" s="48"/>
      <c r="GH429" s="48"/>
      <c r="GI429" s="48"/>
      <c r="GJ429" s="48"/>
      <c r="GK429" s="48"/>
      <c r="GL429" s="48"/>
      <c r="GM429" s="48"/>
      <c r="GN429" s="48"/>
      <c r="GO429" s="48"/>
      <c r="GP429" s="48"/>
      <c r="GQ429" s="48"/>
      <c r="GR429" s="48"/>
      <c r="GS429" s="48"/>
      <c r="GT429" s="48"/>
      <c r="GU429" s="48"/>
      <c r="GV429" s="48"/>
      <c r="GW429" s="48"/>
      <c r="GX429" s="48"/>
      <c r="GY429" s="48"/>
      <c r="GZ429" s="48"/>
      <c r="HA429" s="48"/>
      <c r="HB429" s="48"/>
      <c r="HC429" s="48"/>
      <c r="HD429" s="48"/>
      <c r="HE429" s="48"/>
      <c r="HF429" s="48"/>
      <c r="HG429" s="48"/>
      <c r="HH429" s="48"/>
      <c r="HI429" s="48"/>
      <c r="HJ429" s="48"/>
      <c r="HK429" s="48"/>
      <c r="HL429" s="48"/>
      <c r="HM429" s="48"/>
      <c r="HN429" s="48"/>
      <c r="HO429" s="48"/>
      <c r="HP429" s="48"/>
      <c r="HQ429" s="48"/>
      <c r="HR429" s="48"/>
      <c r="HS429" s="48"/>
      <c r="HT429" s="48"/>
      <c r="HU429" s="48"/>
      <c r="HV429" s="48"/>
      <c r="HW429" s="48"/>
      <c r="HX429" s="48"/>
      <c r="HY429" s="48"/>
      <c r="HZ429" s="48"/>
      <c r="IA429" s="48"/>
      <c r="IB429" s="48"/>
      <c r="IC429" s="48"/>
      <c r="ID429" s="48"/>
      <c r="IE429" s="48"/>
      <c r="IF429" s="48"/>
      <c r="IG429" s="48"/>
      <c r="IH429" s="48"/>
      <c r="II429" s="48"/>
      <c r="IJ429" s="48"/>
      <c r="IK429" s="48"/>
      <c r="IL429" s="48"/>
      <c r="IM429" s="48"/>
      <c r="IN429" s="48"/>
      <c r="IO429" s="48"/>
      <c r="IP429" s="48"/>
      <c r="IQ429" s="48"/>
      <c r="IR429" s="48"/>
      <c r="IS429" s="48"/>
      <c r="IT429" s="48"/>
      <c r="IU429" s="48"/>
      <c r="IV429" s="48"/>
      <c r="IW429" s="48"/>
      <c r="IX429" s="48"/>
    </row>
    <row r="430" spans="1:258" hidden="1" x14ac:dyDescent="0.25">
      <c r="A430" s="274" t="s">
        <v>49</v>
      </c>
      <c r="B430" s="275"/>
      <c r="C430" s="276"/>
      <c r="D430" s="276"/>
      <c r="E430" s="276"/>
      <c r="F430" s="276"/>
      <c r="G430" s="276"/>
      <c r="H430" s="276"/>
      <c r="I430" s="277"/>
      <c r="J430" s="229"/>
      <c r="L430" s="78"/>
      <c r="M430" s="78"/>
      <c r="N430" s="78"/>
      <c r="O430" s="48"/>
      <c r="P430" s="48"/>
      <c r="Q430" s="48"/>
      <c r="R430" s="48"/>
      <c r="S430" s="48"/>
      <c r="T430" s="48"/>
      <c r="U430" s="48"/>
      <c r="V430" s="48"/>
      <c r="W430" s="48"/>
      <c r="X430" s="48"/>
      <c r="Y430" s="48"/>
      <c r="Z430" s="48"/>
      <c r="AA430" s="48"/>
      <c r="AB430" s="48"/>
      <c r="AC430" s="48"/>
      <c r="AD430" s="48"/>
      <c r="AE430" s="48"/>
      <c r="AF430" s="48"/>
      <c r="AG430" s="48"/>
      <c r="AH430" s="48"/>
      <c r="AI430" s="48"/>
      <c r="AJ430" s="48"/>
      <c r="AK430" s="48"/>
      <c r="AL430" s="48"/>
      <c r="AM430" s="48"/>
      <c r="AN430" s="48"/>
      <c r="AO430" s="48"/>
      <c r="AP430" s="48"/>
      <c r="AQ430" s="48"/>
      <c r="AR430" s="48"/>
      <c r="AS430" s="48"/>
      <c r="AT430" s="48"/>
      <c r="AU430" s="48"/>
      <c r="AV430" s="48"/>
      <c r="AW430" s="48"/>
      <c r="AX430" s="48"/>
      <c r="AY430" s="48"/>
      <c r="AZ430" s="48"/>
      <c r="BA430" s="48"/>
      <c r="BB430" s="48"/>
      <c r="BC430" s="48"/>
      <c r="BD430" s="48"/>
      <c r="BE430" s="48"/>
      <c r="BF430" s="48"/>
      <c r="BG430" s="48"/>
      <c r="BH430" s="48"/>
      <c r="BI430" s="48"/>
      <c r="BJ430" s="48"/>
      <c r="BK430" s="48"/>
      <c r="BL430" s="48"/>
      <c r="BM430" s="48"/>
      <c r="BN430" s="48"/>
      <c r="BO430" s="48"/>
      <c r="BP430" s="48"/>
      <c r="BQ430" s="48"/>
      <c r="BR430" s="48"/>
      <c r="BS430" s="48"/>
      <c r="BT430" s="48"/>
      <c r="BU430" s="48"/>
      <c r="BV430" s="48"/>
      <c r="BW430" s="48"/>
      <c r="BX430" s="48"/>
      <c r="BY430" s="48"/>
      <c r="BZ430" s="48"/>
      <c r="CA430" s="48"/>
      <c r="CB430" s="48"/>
      <c r="CC430" s="48"/>
      <c r="CD430" s="48"/>
      <c r="CE430" s="48"/>
      <c r="CF430" s="48"/>
      <c r="CG430" s="48"/>
      <c r="CH430" s="48"/>
      <c r="CI430" s="48"/>
      <c r="CJ430" s="48"/>
      <c r="CK430" s="48"/>
      <c r="CL430" s="48"/>
      <c r="CM430" s="48"/>
      <c r="CN430" s="48"/>
      <c r="CO430" s="48"/>
      <c r="CP430" s="48"/>
      <c r="CQ430" s="48"/>
      <c r="CR430" s="48"/>
      <c r="CS430" s="48"/>
      <c r="CT430" s="48"/>
      <c r="CU430" s="48"/>
      <c r="CV430" s="48"/>
      <c r="CW430" s="48"/>
      <c r="CX430" s="48"/>
      <c r="CY430" s="48"/>
      <c r="CZ430" s="48"/>
      <c r="DA430" s="48"/>
      <c r="DB430" s="48"/>
      <c r="DC430" s="48"/>
      <c r="DD430" s="48"/>
      <c r="DE430" s="48"/>
      <c r="DF430" s="48"/>
      <c r="DG430" s="48"/>
      <c r="DH430" s="48"/>
      <c r="DI430" s="48"/>
      <c r="DJ430" s="48"/>
      <c r="DK430" s="48"/>
      <c r="DL430" s="48"/>
      <c r="DM430" s="48"/>
      <c r="DN430" s="48"/>
      <c r="DO430" s="48"/>
      <c r="DP430" s="48"/>
      <c r="DQ430" s="48"/>
      <c r="DR430" s="48"/>
      <c r="DS430" s="48"/>
      <c r="DT430" s="48"/>
      <c r="DU430" s="48"/>
      <c r="DV430" s="48"/>
      <c r="DW430" s="48"/>
      <c r="DX430" s="48"/>
      <c r="DY430" s="48"/>
      <c r="DZ430" s="48"/>
      <c r="EA430" s="48"/>
      <c r="EB430" s="48"/>
      <c r="EC430" s="48"/>
      <c r="ED430" s="48"/>
      <c r="EE430" s="48"/>
      <c r="EF430" s="48"/>
      <c r="EG430" s="48"/>
      <c r="EH430" s="48"/>
      <c r="EI430" s="48"/>
      <c r="EJ430" s="48"/>
      <c r="EK430" s="48"/>
      <c r="EL430" s="48"/>
      <c r="EM430" s="48"/>
      <c r="EN430" s="48"/>
      <c r="EO430" s="48"/>
      <c r="EP430" s="48"/>
      <c r="EQ430" s="48"/>
      <c r="ER430" s="48"/>
      <c r="ES430" s="48"/>
      <c r="ET430" s="48"/>
      <c r="EU430" s="48"/>
      <c r="EV430" s="48"/>
      <c r="EW430" s="48"/>
      <c r="EX430" s="48"/>
      <c r="EY430" s="48"/>
      <c r="EZ430" s="48"/>
      <c r="FA430" s="48"/>
      <c r="FB430" s="48"/>
      <c r="FC430" s="48"/>
      <c r="FD430" s="48"/>
      <c r="FE430" s="48"/>
      <c r="FF430" s="48"/>
      <c r="FG430" s="48"/>
      <c r="FH430" s="48"/>
      <c r="FI430" s="48"/>
      <c r="FJ430" s="48"/>
      <c r="FK430" s="48"/>
      <c r="FL430" s="48"/>
      <c r="FM430" s="48"/>
      <c r="FN430" s="48"/>
      <c r="FO430" s="48"/>
      <c r="FP430" s="48"/>
      <c r="FQ430" s="48"/>
      <c r="FR430" s="48"/>
      <c r="FS430" s="48"/>
      <c r="FT430" s="48"/>
      <c r="FU430" s="48"/>
      <c r="FV430" s="48"/>
      <c r="FW430" s="48"/>
      <c r="FX430" s="48"/>
      <c r="FY430" s="48"/>
      <c r="FZ430" s="48"/>
      <c r="GA430" s="48"/>
      <c r="GB430" s="48"/>
      <c r="GC430" s="48"/>
      <c r="GD430" s="48"/>
      <c r="GE430" s="48"/>
      <c r="GF430" s="48"/>
      <c r="GG430" s="48"/>
      <c r="GH430" s="48"/>
      <c r="GI430" s="48"/>
      <c r="GJ430" s="48"/>
      <c r="GK430" s="48"/>
      <c r="GL430" s="48"/>
      <c r="GM430" s="48"/>
      <c r="GN430" s="48"/>
      <c r="GO430" s="48"/>
      <c r="GP430" s="48"/>
      <c r="GQ430" s="48"/>
      <c r="GR430" s="48"/>
      <c r="GS430" s="48"/>
      <c r="GT430" s="48"/>
      <c r="GU430" s="48"/>
      <c r="GV430" s="48"/>
      <c r="GW430" s="48"/>
      <c r="GX430" s="48"/>
      <c r="GY430" s="48"/>
      <c r="GZ430" s="48"/>
      <c r="HA430" s="48"/>
      <c r="HB430" s="48"/>
      <c r="HC430" s="48"/>
      <c r="HD430" s="48"/>
      <c r="HE430" s="48"/>
      <c r="HF430" s="48"/>
      <c r="HG430" s="48"/>
      <c r="HH430" s="48"/>
      <c r="HI430" s="48"/>
      <c r="HJ430" s="48"/>
      <c r="HK430" s="48"/>
      <c r="HL430" s="48"/>
      <c r="HM430" s="48"/>
      <c r="HN430" s="48"/>
      <c r="HO430" s="48"/>
      <c r="HP430" s="48"/>
      <c r="HQ430" s="48"/>
      <c r="HR430" s="48"/>
      <c r="HS430" s="48"/>
      <c r="HT430" s="48"/>
      <c r="HU430" s="48"/>
      <c r="HV430" s="48"/>
      <c r="HW430" s="48"/>
      <c r="HX430" s="48"/>
      <c r="HY430" s="48"/>
      <c r="HZ430" s="48"/>
      <c r="IA430" s="48"/>
      <c r="IB430" s="48"/>
      <c r="IC430" s="48"/>
      <c r="ID430" s="48"/>
      <c r="IE430" s="48"/>
      <c r="IF430" s="48"/>
      <c r="IG430" s="48"/>
      <c r="IH430" s="48"/>
      <c r="II430" s="48"/>
      <c r="IJ430" s="48"/>
      <c r="IK430" s="48"/>
      <c r="IL430" s="48"/>
      <c r="IM430" s="48"/>
      <c r="IN430" s="48"/>
      <c r="IO430" s="48"/>
      <c r="IP430" s="48"/>
      <c r="IQ430" s="48"/>
      <c r="IR430" s="48"/>
      <c r="IS430" s="48"/>
      <c r="IT430" s="48"/>
      <c r="IU430" s="48"/>
      <c r="IV430" s="48"/>
      <c r="IW430" s="48"/>
      <c r="IX430" s="48"/>
    </row>
    <row r="431" spans="1:258" ht="31.5" hidden="1" customHeight="1" x14ac:dyDescent="0.25">
      <c r="A431" s="267" t="s">
        <v>50</v>
      </c>
      <c r="B431" s="268"/>
      <c r="C431" s="269"/>
      <c r="D431" s="269"/>
      <c r="E431" s="269"/>
      <c r="F431" s="269"/>
      <c r="G431" s="269"/>
      <c r="H431" s="269"/>
      <c r="I431" s="270"/>
      <c r="J431" s="101"/>
      <c r="L431" s="78"/>
      <c r="M431" s="78"/>
      <c r="N431" s="78"/>
      <c r="O431" s="48"/>
      <c r="P431" s="48"/>
      <c r="Q431" s="48"/>
      <c r="R431" s="48"/>
      <c r="S431" s="48"/>
      <c r="T431" s="48"/>
      <c r="U431" s="48"/>
      <c r="V431" s="48"/>
      <c r="W431" s="48"/>
      <c r="X431" s="48"/>
      <c r="Y431" s="48"/>
      <c r="Z431" s="48"/>
      <c r="AA431" s="48"/>
      <c r="AB431" s="48"/>
      <c r="AC431" s="48"/>
      <c r="AD431" s="48"/>
      <c r="AE431" s="48"/>
      <c r="AF431" s="48"/>
      <c r="AG431" s="48"/>
      <c r="AH431" s="48"/>
      <c r="AI431" s="48"/>
      <c r="AJ431" s="48"/>
      <c r="AK431" s="48"/>
      <c r="AL431" s="48"/>
      <c r="AM431" s="48"/>
      <c r="AN431" s="48"/>
      <c r="AO431" s="48"/>
      <c r="AP431" s="48"/>
      <c r="AQ431" s="48"/>
      <c r="AR431" s="48"/>
      <c r="AS431" s="48"/>
      <c r="AT431" s="48"/>
      <c r="AU431" s="48"/>
      <c r="AV431" s="48"/>
      <c r="AW431" s="48"/>
      <c r="AX431" s="48"/>
      <c r="AY431" s="48"/>
      <c r="AZ431" s="48"/>
      <c r="BA431" s="48"/>
      <c r="BB431" s="48"/>
      <c r="BC431" s="48"/>
      <c r="BD431" s="48"/>
      <c r="BE431" s="48"/>
      <c r="BF431" s="48"/>
      <c r="BG431" s="48"/>
      <c r="BH431" s="48"/>
      <c r="BI431" s="48"/>
      <c r="BJ431" s="48"/>
      <c r="BK431" s="48"/>
      <c r="BL431" s="48"/>
      <c r="BM431" s="48"/>
      <c r="BN431" s="48"/>
      <c r="BO431" s="48"/>
      <c r="BP431" s="48"/>
      <c r="BQ431" s="48"/>
      <c r="BR431" s="48"/>
      <c r="BS431" s="48"/>
      <c r="BT431" s="48"/>
      <c r="BU431" s="48"/>
      <c r="BV431" s="48"/>
      <c r="BW431" s="48"/>
      <c r="BX431" s="48"/>
      <c r="BY431" s="48"/>
      <c r="BZ431" s="48"/>
      <c r="CA431" s="48"/>
      <c r="CB431" s="48"/>
      <c r="CC431" s="48"/>
      <c r="CD431" s="48"/>
      <c r="CE431" s="48"/>
      <c r="CF431" s="48"/>
      <c r="CG431" s="48"/>
      <c r="CH431" s="48"/>
      <c r="CI431" s="48"/>
      <c r="CJ431" s="48"/>
      <c r="CK431" s="48"/>
      <c r="CL431" s="48"/>
      <c r="CM431" s="48"/>
      <c r="CN431" s="48"/>
      <c r="CO431" s="48"/>
      <c r="CP431" s="48"/>
      <c r="CQ431" s="48"/>
      <c r="CR431" s="48"/>
      <c r="CS431" s="48"/>
      <c r="CT431" s="48"/>
      <c r="CU431" s="48"/>
      <c r="CV431" s="48"/>
      <c r="CW431" s="48"/>
      <c r="CX431" s="48"/>
      <c r="CY431" s="48"/>
      <c r="CZ431" s="48"/>
      <c r="DA431" s="48"/>
      <c r="DB431" s="48"/>
      <c r="DC431" s="48"/>
      <c r="DD431" s="48"/>
      <c r="DE431" s="48"/>
      <c r="DF431" s="48"/>
      <c r="DG431" s="48"/>
      <c r="DH431" s="48"/>
      <c r="DI431" s="48"/>
      <c r="DJ431" s="48"/>
      <c r="DK431" s="48"/>
      <c r="DL431" s="48"/>
      <c r="DM431" s="48"/>
      <c r="DN431" s="48"/>
      <c r="DO431" s="48"/>
      <c r="DP431" s="48"/>
      <c r="DQ431" s="48"/>
      <c r="DR431" s="48"/>
      <c r="DS431" s="48"/>
      <c r="DT431" s="48"/>
      <c r="DU431" s="48"/>
      <c r="DV431" s="48"/>
      <c r="DW431" s="48"/>
      <c r="DX431" s="48"/>
      <c r="DY431" s="48"/>
      <c r="DZ431" s="48"/>
      <c r="EA431" s="48"/>
      <c r="EB431" s="48"/>
      <c r="EC431" s="48"/>
      <c r="ED431" s="48"/>
      <c r="EE431" s="48"/>
      <c r="EF431" s="48"/>
      <c r="EG431" s="48"/>
      <c r="EH431" s="48"/>
      <c r="EI431" s="48"/>
      <c r="EJ431" s="48"/>
      <c r="EK431" s="48"/>
      <c r="EL431" s="48"/>
      <c r="EM431" s="48"/>
      <c r="EN431" s="48"/>
      <c r="EO431" s="48"/>
      <c r="EP431" s="48"/>
      <c r="EQ431" s="48"/>
      <c r="ER431" s="48"/>
      <c r="ES431" s="48"/>
      <c r="ET431" s="48"/>
      <c r="EU431" s="48"/>
      <c r="EV431" s="48"/>
      <c r="EW431" s="48"/>
      <c r="EX431" s="48"/>
      <c r="EY431" s="48"/>
      <c r="EZ431" s="48"/>
      <c r="FA431" s="48"/>
      <c r="FB431" s="48"/>
      <c r="FC431" s="48"/>
      <c r="FD431" s="48"/>
      <c r="FE431" s="48"/>
      <c r="FF431" s="48"/>
      <c r="FG431" s="48"/>
      <c r="FH431" s="48"/>
      <c r="FI431" s="48"/>
      <c r="FJ431" s="48"/>
      <c r="FK431" s="48"/>
      <c r="FL431" s="48"/>
      <c r="FM431" s="48"/>
      <c r="FN431" s="48"/>
      <c r="FO431" s="48"/>
      <c r="FP431" s="48"/>
      <c r="FQ431" s="48"/>
      <c r="FR431" s="48"/>
      <c r="FS431" s="48"/>
      <c r="FT431" s="48"/>
      <c r="FU431" s="48"/>
      <c r="FV431" s="48"/>
      <c r="FW431" s="48"/>
      <c r="FX431" s="48"/>
      <c r="FY431" s="48"/>
      <c r="FZ431" s="48"/>
      <c r="GA431" s="48"/>
      <c r="GB431" s="48"/>
      <c r="GC431" s="48"/>
      <c r="GD431" s="48"/>
      <c r="GE431" s="48"/>
      <c r="GF431" s="48"/>
      <c r="GG431" s="48"/>
      <c r="GH431" s="48"/>
      <c r="GI431" s="48"/>
      <c r="GJ431" s="48"/>
      <c r="GK431" s="48"/>
      <c r="GL431" s="48"/>
      <c r="GM431" s="48"/>
      <c r="GN431" s="48"/>
      <c r="GO431" s="48"/>
      <c r="GP431" s="48"/>
      <c r="GQ431" s="48"/>
      <c r="GR431" s="48"/>
      <c r="GS431" s="48"/>
      <c r="GT431" s="48"/>
      <c r="GU431" s="48"/>
      <c r="GV431" s="48"/>
      <c r="GW431" s="48"/>
      <c r="GX431" s="48"/>
      <c r="GY431" s="48"/>
      <c r="GZ431" s="48"/>
      <c r="HA431" s="48"/>
      <c r="HB431" s="48"/>
      <c r="HC431" s="48"/>
      <c r="HD431" s="48"/>
      <c r="HE431" s="48"/>
      <c r="HF431" s="48"/>
      <c r="HG431" s="48"/>
      <c r="HH431" s="48"/>
      <c r="HI431" s="48"/>
      <c r="HJ431" s="48"/>
      <c r="HK431" s="48"/>
      <c r="HL431" s="48"/>
      <c r="HM431" s="48"/>
      <c r="HN431" s="48"/>
      <c r="HO431" s="48"/>
      <c r="HP431" s="48"/>
      <c r="HQ431" s="48"/>
      <c r="HR431" s="48"/>
      <c r="HS431" s="48"/>
      <c r="HT431" s="48"/>
      <c r="HU431" s="48"/>
      <c r="HV431" s="48"/>
      <c r="HW431" s="48"/>
      <c r="HX431" s="48"/>
      <c r="HY431" s="48"/>
      <c r="HZ431" s="48"/>
      <c r="IA431" s="48"/>
      <c r="IB431" s="48"/>
      <c r="IC431" s="48"/>
      <c r="ID431" s="48"/>
      <c r="IE431" s="48"/>
      <c r="IF431" s="48"/>
      <c r="IG431" s="48"/>
      <c r="IH431" s="48"/>
      <c r="II431" s="48"/>
      <c r="IJ431" s="48"/>
      <c r="IK431" s="48"/>
      <c r="IL431" s="48"/>
      <c r="IM431" s="48"/>
      <c r="IN431" s="48"/>
      <c r="IO431" s="48"/>
      <c r="IP431" s="48"/>
      <c r="IQ431" s="48"/>
      <c r="IR431" s="48"/>
      <c r="IS431" s="48"/>
      <c r="IT431" s="48"/>
      <c r="IU431" s="48"/>
      <c r="IV431" s="48"/>
      <c r="IW431" s="48"/>
      <c r="IX431" s="48"/>
    </row>
    <row r="432" spans="1:258" hidden="1" x14ac:dyDescent="0.25">
      <c r="A432" s="271" t="s">
        <v>51</v>
      </c>
      <c r="B432" s="272"/>
      <c r="C432" s="272"/>
      <c r="D432" s="272"/>
      <c r="E432" s="272"/>
      <c r="F432" s="272"/>
      <c r="G432" s="272"/>
      <c r="H432" s="272"/>
      <c r="I432" s="273"/>
      <c r="J432" s="229"/>
      <c r="L432" s="78"/>
      <c r="M432" s="78"/>
      <c r="N432" s="78"/>
      <c r="O432" s="48"/>
      <c r="P432" s="48"/>
      <c r="Q432" s="48"/>
      <c r="R432" s="48"/>
      <c r="S432" s="48"/>
      <c r="T432" s="48"/>
      <c r="U432" s="48"/>
      <c r="V432" s="48"/>
      <c r="W432" s="48"/>
      <c r="X432" s="48"/>
      <c r="Y432" s="48"/>
      <c r="Z432" s="48"/>
      <c r="AA432" s="48"/>
      <c r="AB432" s="48"/>
      <c r="AC432" s="48"/>
      <c r="AD432" s="48"/>
      <c r="AE432" s="48"/>
      <c r="AF432" s="48"/>
      <c r="AG432" s="48"/>
      <c r="AH432" s="48"/>
      <c r="AI432" s="48"/>
      <c r="AJ432" s="48"/>
      <c r="AK432" s="48"/>
      <c r="AL432" s="48"/>
      <c r="AM432" s="48"/>
      <c r="AN432" s="48"/>
      <c r="AO432" s="48"/>
      <c r="AP432" s="48"/>
      <c r="AQ432" s="48"/>
      <c r="AR432" s="48"/>
      <c r="AS432" s="48"/>
      <c r="AT432" s="48"/>
      <c r="AU432" s="48"/>
      <c r="AV432" s="48"/>
      <c r="AW432" s="48"/>
      <c r="AX432" s="48"/>
      <c r="AY432" s="48"/>
      <c r="AZ432" s="48"/>
      <c r="BA432" s="48"/>
      <c r="BB432" s="48"/>
      <c r="BC432" s="48"/>
      <c r="BD432" s="48"/>
      <c r="BE432" s="48"/>
      <c r="BF432" s="48"/>
      <c r="BG432" s="48"/>
      <c r="BH432" s="48"/>
      <c r="BI432" s="48"/>
      <c r="BJ432" s="48"/>
      <c r="BK432" s="48"/>
      <c r="BL432" s="48"/>
      <c r="BM432" s="48"/>
      <c r="BN432" s="48"/>
      <c r="BO432" s="48"/>
      <c r="BP432" s="48"/>
      <c r="BQ432" s="48"/>
      <c r="BR432" s="48"/>
      <c r="BS432" s="48"/>
      <c r="BT432" s="48"/>
      <c r="BU432" s="48"/>
      <c r="BV432" s="48"/>
      <c r="BW432" s="48"/>
      <c r="BX432" s="48"/>
      <c r="BY432" s="48"/>
      <c r="BZ432" s="48"/>
      <c r="CA432" s="48"/>
      <c r="CB432" s="48"/>
      <c r="CC432" s="48"/>
      <c r="CD432" s="48"/>
      <c r="CE432" s="48"/>
      <c r="CF432" s="48"/>
      <c r="CG432" s="48"/>
      <c r="CH432" s="48"/>
      <c r="CI432" s="48"/>
      <c r="CJ432" s="48"/>
      <c r="CK432" s="48"/>
      <c r="CL432" s="48"/>
      <c r="CM432" s="48"/>
      <c r="CN432" s="48"/>
      <c r="CO432" s="48"/>
      <c r="CP432" s="48"/>
      <c r="CQ432" s="48"/>
      <c r="CR432" s="48"/>
      <c r="CS432" s="48"/>
      <c r="CT432" s="48"/>
      <c r="CU432" s="48"/>
      <c r="CV432" s="48"/>
      <c r="CW432" s="48"/>
      <c r="CX432" s="48"/>
      <c r="CY432" s="48"/>
      <c r="CZ432" s="48"/>
      <c r="DA432" s="48"/>
      <c r="DB432" s="48"/>
      <c r="DC432" s="48"/>
      <c r="DD432" s="48"/>
      <c r="DE432" s="48"/>
      <c r="DF432" s="48"/>
      <c r="DG432" s="48"/>
      <c r="DH432" s="48"/>
      <c r="DI432" s="48"/>
      <c r="DJ432" s="48"/>
      <c r="DK432" s="48"/>
      <c r="DL432" s="48"/>
      <c r="DM432" s="48"/>
      <c r="DN432" s="48"/>
      <c r="DO432" s="48"/>
      <c r="DP432" s="48"/>
      <c r="DQ432" s="48"/>
      <c r="DR432" s="48"/>
      <c r="DS432" s="48"/>
      <c r="DT432" s="48"/>
      <c r="DU432" s="48"/>
      <c r="DV432" s="48"/>
      <c r="DW432" s="48"/>
      <c r="DX432" s="48"/>
      <c r="DY432" s="48"/>
      <c r="DZ432" s="48"/>
      <c r="EA432" s="48"/>
      <c r="EB432" s="48"/>
      <c r="EC432" s="48"/>
      <c r="ED432" s="48"/>
      <c r="EE432" s="48"/>
      <c r="EF432" s="48"/>
      <c r="EG432" s="48"/>
      <c r="EH432" s="48"/>
      <c r="EI432" s="48"/>
      <c r="EJ432" s="48"/>
      <c r="EK432" s="48"/>
      <c r="EL432" s="48"/>
      <c r="EM432" s="48"/>
      <c r="EN432" s="48"/>
      <c r="EO432" s="48"/>
      <c r="EP432" s="48"/>
      <c r="EQ432" s="48"/>
      <c r="ER432" s="48"/>
      <c r="ES432" s="48"/>
      <c r="ET432" s="48"/>
      <c r="EU432" s="48"/>
      <c r="EV432" s="48"/>
      <c r="EW432" s="48"/>
      <c r="EX432" s="48"/>
      <c r="EY432" s="48"/>
      <c r="EZ432" s="48"/>
      <c r="FA432" s="48"/>
      <c r="FB432" s="48"/>
      <c r="FC432" s="48"/>
      <c r="FD432" s="48"/>
      <c r="FE432" s="48"/>
      <c r="FF432" s="48"/>
      <c r="FG432" s="48"/>
      <c r="FH432" s="48"/>
      <c r="FI432" s="48"/>
      <c r="FJ432" s="48"/>
      <c r="FK432" s="48"/>
      <c r="FL432" s="48"/>
      <c r="FM432" s="48"/>
      <c r="FN432" s="48"/>
      <c r="FO432" s="48"/>
      <c r="FP432" s="48"/>
      <c r="FQ432" s="48"/>
      <c r="FR432" s="48"/>
      <c r="FS432" s="48"/>
      <c r="FT432" s="48"/>
      <c r="FU432" s="48"/>
      <c r="FV432" s="48"/>
      <c r="FW432" s="48"/>
      <c r="FX432" s="48"/>
      <c r="FY432" s="48"/>
      <c r="FZ432" s="48"/>
      <c r="GA432" s="48"/>
      <c r="GB432" s="48"/>
      <c r="GC432" s="48"/>
      <c r="GD432" s="48"/>
      <c r="GE432" s="48"/>
      <c r="GF432" s="48"/>
      <c r="GG432" s="48"/>
      <c r="GH432" s="48"/>
      <c r="GI432" s="48"/>
      <c r="GJ432" s="48"/>
      <c r="GK432" s="48"/>
      <c r="GL432" s="48"/>
      <c r="GM432" s="48"/>
      <c r="GN432" s="48"/>
      <c r="GO432" s="48"/>
      <c r="GP432" s="48"/>
      <c r="GQ432" s="48"/>
      <c r="GR432" s="48"/>
      <c r="GS432" s="48"/>
      <c r="GT432" s="48"/>
      <c r="GU432" s="48"/>
      <c r="GV432" s="48"/>
      <c r="GW432" s="48"/>
      <c r="GX432" s="48"/>
      <c r="GY432" s="48"/>
      <c r="GZ432" s="48"/>
      <c r="HA432" s="48"/>
      <c r="HB432" s="48"/>
      <c r="HC432" s="48"/>
      <c r="HD432" s="48"/>
      <c r="HE432" s="48"/>
      <c r="HF432" s="48"/>
      <c r="HG432" s="48"/>
      <c r="HH432" s="48"/>
      <c r="HI432" s="48"/>
      <c r="HJ432" s="48"/>
      <c r="HK432" s="48"/>
      <c r="HL432" s="48"/>
      <c r="HM432" s="48"/>
      <c r="HN432" s="48"/>
      <c r="HO432" s="48"/>
      <c r="HP432" s="48"/>
      <c r="HQ432" s="48"/>
      <c r="HR432" s="48"/>
      <c r="HS432" s="48"/>
      <c r="HT432" s="48"/>
      <c r="HU432" s="48"/>
      <c r="HV432" s="48"/>
      <c r="HW432" s="48"/>
      <c r="HX432" s="48"/>
      <c r="HY432" s="48"/>
      <c r="HZ432" s="48"/>
      <c r="IA432" s="48"/>
      <c r="IB432" s="48"/>
      <c r="IC432" s="48"/>
      <c r="ID432" s="48"/>
      <c r="IE432" s="48"/>
      <c r="IF432" s="48"/>
      <c r="IG432" s="48"/>
      <c r="IH432" s="48"/>
      <c r="II432" s="48"/>
      <c r="IJ432" s="48"/>
      <c r="IK432" s="48"/>
      <c r="IL432" s="48"/>
      <c r="IM432" s="48"/>
      <c r="IN432" s="48"/>
      <c r="IO432" s="48"/>
      <c r="IP432" s="48"/>
      <c r="IQ432" s="48"/>
      <c r="IR432" s="48"/>
      <c r="IS432" s="48"/>
      <c r="IT432" s="48"/>
      <c r="IU432" s="48"/>
      <c r="IV432" s="48"/>
      <c r="IW432" s="48"/>
      <c r="IX432" s="48"/>
    </row>
    <row r="433" spans="1:258" ht="16" hidden="1" thickBot="1" x14ac:dyDescent="0.3">
      <c r="A433" s="253" t="s">
        <v>97</v>
      </c>
      <c r="B433" s="254"/>
      <c r="C433" s="254"/>
      <c r="D433" s="254"/>
      <c r="E433" s="254"/>
      <c r="F433" s="254"/>
      <c r="G433" s="254"/>
      <c r="H433" s="254"/>
      <c r="I433" s="255"/>
      <c r="J433" s="229"/>
      <c r="K433" s="48"/>
      <c r="L433" s="78"/>
      <c r="M433" s="78"/>
      <c r="N433" s="78"/>
      <c r="O433" s="48"/>
      <c r="P433" s="48"/>
      <c r="Q433" s="48"/>
      <c r="R433" s="48"/>
      <c r="S433" s="48"/>
      <c r="T433" s="48"/>
      <c r="U433" s="48"/>
      <c r="V433" s="48"/>
      <c r="W433" s="48"/>
      <c r="X433" s="48"/>
      <c r="Y433" s="48"/>
      <c r="Z433" s="48"/>
      <c r="AA433" s="48"/>
      <c r="AB433" s="48"/>
      <c r="AC433" s="48"/>
      <c r="AD433" s="48"/>
      <c r="AE433" s="48"/>
      <c r="AF433" s="48"/>
      <c r="AG433" s="48"/>
      <c r="AH433" s="48"/>
      <c r="AI433" s="48"/>
      <c r="AJ433" s="48"/>
      <c r="AK433" s="48"/>
      <c r="AL433" s="48"/>
      <c r="AM433" s="48"/>
      <c r="AN433" s="48"/>
      <c r="AO433" s="48"/>
      <c r="AP433" s="48"/>
      <c r="AQ433" s="48"/>
      <c r="AR433" s="48"/>
      <c r="AS433" s="48"/>
      <c r="AT433" s="48"/>
      <c r="AU433" s="48"/>
      <c r="AV433" s="48"/>
      <c r="AW433" s="48"/>
      <c r="AX433" s="48"/>
      <c r="AY433" s="48"/>
      <c r="AZ433" s="48"/>
      <c r="BA433" s="48"/>
      <c r="BB433" s="48"/>
      <c r="BC433" s="48"/>
      <c r="BD433" s="48"/>
      <c r="BE433" s="48"/>
      <c r="BF433" s="48"/>
      <c r="BG433" s="48"/>
      <c r="BH433" s="48"/>
      <c r="BI433" s="48"/>
      <c r="BJ433" s="48"/>
      <c r="BK433" s="48"/>
      <c r="BL433" s="48"/>
      <c r="BM433" s="48"/>
      <c r="BN433" s="48"/>
      <c r="BO433" s="48"/>
      <c r="BP433" s="48"/>
      <c r="BQ433" s="48"/>
      <c r="BR433" s="48"/>
      <c r="BS433" s="48"/>
      <c r="BT433" s="48"/>
      <c r="BU433" s="48"/>
      <c r="BV433" s="48"/>
      <c r="BW433" s="48"/>
      <c r="BX433" s="48"/>
      <c r="BY433" s="48"/>
      <c r="BZ433" s="48"/>
      <c r="CA433" s="48"/>
      <c r="CB433" s="48"/>
      <c r="CC433" s="48"/>
      <c r="CD433" s="48"/>
      <c r="CE433" s="48"/>
      <c r="CF433" s="48"/>
      <c r="CG433" s="48"/>
      <c r="CH433" s="48"/>
      <c r="CI433" s="48"/>
      <c r="CJ433" s="48"/>
      <c r="CK433" s="48"/>
      <c r="CL433" s="48"/>
      <c r="CM433" s="48"/>
      <c r="CN433" s="48"/>
      <c r="CO433" s="48"/>
      <c r="CP433" s="48"/>
      <c r="CQ433" s="48"/>
      <c r="CR433" s="48"/>
      <c r="CS433" s="48"/>
      <c r="CT433" s="48"/>
      <c r="CU433" s="48"/>
      <c r="CV433" s="48"/>
      <c r="CW433" s="48"/>
      <c r="CX433" s="48"/>
      <c r="CY433" s="48"/>
      <c r="CZ433" s="48"/>
      <c r="DA433" s="48"/>
      <c r="DB433" s="48"/>
      <c r="DC433" s="48"/>
      <c r="DD433" s="48"/>
      <c r="DE433" s="48"/>
      <c r="DF433" s="48"/>
      <c r="DG433" s="48"/>
      <c r="DH433" s="48"/>
      <c r="DI433" s="48"/>
      <c r="DJ433" s="48"/>
      <c r="DK433" s="48"/>
      <c r="DL433" s="48"/>
      <c r="DM433" s="48"/>
      <c r="DN433" s="48"/>
      <c r="DO433" s="48"/>
      <c r="DP433" s="48"/>
      <c r="DQ433" s="48"/>
      <c r="DR433" s="48"/>
      <c r="DS433" s="48"/>
      <c r="DT433" s="48"/>
      <c r="DU433" s="48"/>
      <c r="DV433" s="48"/>
      <c r="DW433" s="48"/>
      <c r="DX433" s="48"/>
      <c r="DY433" s="48"/>
      <c r="DZ433" s="48"/>
      <c r="EA433" s="48"/>
      <c r="EB433" s="48"/>
      <c r="EC433" s="48"/>
      <c r="ED433" s="48"/>
      <c r="EE433" s="48"/>
      <c r="EF433" s="48"/>
      <c r="EG433" s="48"/>
      <c r="EH433" s="48"/>
      <c r="EI433" s="48"/>
      <c r="EJ433" s="48"/>
      <c r="EK433" s="48"/>
      <c r="EL433" s="48"/>
      <c r="EM433" s="48"/>
      <c r="EN433" s="48"/>
      <c r="EO433" s="48"/>
      <c r="EP433" s="48"/>
      <c r="EQ433" s="48"/>
      <c r="ER433" s="48"/>
      <c r="ES433" s="48"/>
      <c r="ET433" s="48"/>
      <c r="EU433" s="48"/>
      <c r="EV433" s="48"/>
      <c r="EW433" s="48"/>
      <c r="EX433" s="48"/>
      <c r="EY433" s="48"/>
      <c r="EZ433" s="48"/>
      <c r="FA433" s="48"/>
      <c r="FB433" s="48"/>
      <c r="FC433" s="48"/>
      <c r="FD433" s="48"/>
      <c r="FE433" s="48"/>
      <c r="FF433" s="48"/>
      <c r="FG433" s="48"/>
      <c r="FH433" s="48"/>
      <c r="FI433" s="48"/>
      <c r="FJ433" s="48"/>
      <c r="FK433" s="48"/>
      <c r="FL433" s="48"/>
      <c r="FM433" s="48"/>
      <c r="FN433" s="48"/>
      <c r="FO433" s="48"/>
      <c r="FP433" s="48"/>
      <c r="FQ433" s="48"/>
      <c r="FR433" s="48"/>
      <c r="FS433" s="48"/>
      <c r="FT433" s="48"/>
      <c r="FU433" s="48"/>
      <c r="FV433" s="48"/>
      <c r="FW433" s="48"/>
      <c r="FX433" s="48"/>
      <c r="FY433" s="48"/>
      <c r="FZ433" s="48"/>
      <c r="GA433" s="48"/>
      <c r="GB433" s="48"/>
      <c r="GC433" s="48"/>
      <c r="GD433" s="48"/>
      <c r="GE433" s="48"/>
      <c r="GF433" s="48"/>
      <c r="GG433" s="48"/>
      <c r="GH433" s="48"/>
      <c r="GI433" s="48"/>
      <c r="GJ433" s="48"/>
      <c r="GK433" s="48"/>
      <c r="GL433" s="48"/>
      <c r="GM433" s="48"/>
      <c r="GN433" s="48"/>
      <c r="GO433" s="48"/>
      <c r="GP433" s="48"/>
      <c r="GQ433" s="48"/>
      <c r="GR433" s="48"/>
      <c r="GS433" s="48"/>
      <c r="GT433" s="48"/>
      <c r="GU433" s="48"/>
      <c r="GV433" s="48"/>
      <c r="GW433" s="48"/>
      <c r="GX433" s="48"/>
      <c r="GY433" s="48"/>
      <c r="GZ433" s="48"/>
      <c r="HA433" s="48"/>
      <c r="HB433" s="48"/>
      <c r="HC433" s="48"/>
      <c r="HD433" s="48"/>
      <c r="HE433" s="48"/>
      <c r="HF433" s="48"/>
      <c r="HG433" s="48"/>
      <c r="HH433" s="48"/>
      <c r="HI433" s="48"/>
      <c r="HJ433" s="48"/>
      <c r="HK433" s="48"/>
      <c r="HL433" s="48"/>
      <c r="HM433" s="48"/>
      <c r="HN433" s="48"/>
      <c r="HO433" s="48"/>
      <c r="HP433" s="48"/>
      <c r="HQ433" s="48"/>
      <c r="HR433" s="48"/>
      <c r="HS433" s="48"/>
      <c r="HT433" s="48"/>
      <c r="HU433" s="48"/>
      <c r="HV433" s="48"/>
      <c r="HW433" s="48"/>
      <c r="HX433" s="48"/>
      <c r="HY433" s="48"/>
      <c r="HZ433" s="48"/>
      <c r="IA433" s="48"/>
      <c r="IB433" s="48"/>
      <c r="IC433" s="48"/>
      <c r="ID433" s="48"/>
      <c r="IE433" s="48"/>
      <c r="IF433" s="48"/>
      <c r="IG433" s="48"/>
      <c r="IH433" s="48"/>
      <c r="II433" s="48"/>
      <c r="IJ433" s="48"/>
      <c r="IK433" s="48"/>
      <c r="IL433" s="48"/>
      <c r="IM433" s="48"/>
      <c r="IN433" s="48"/>
      <c r="IO433" s="48"/>
      <c r="IP433" s="48"/>
      <c r="IQ433" s="48"/>
      <c r="IR433" s="48"/>
      <c r="IS433" s="48"/>
      <c r="IT433" s="48"/>
      <c r="IU433" s="48"/>
      <c r="IV433" s="48"/>
      <c r="IW433" s="48"/>
      <c r="IX433" s="48"/>
    </row>
    <row r="434" spans="1:258" ht="16" hidden="1" thickBot="1" x14ac:dyDescent="0.3">
      <c r="A434" s="199"/>
      <c r="B434" s="200"/>
      <c r="C434" s="200"/>
      <c r="D434" s="200"/>
      <c r="E434" s="200"/>
      <c r="F434" s="200"/>
      <c r="G434" s="200"/>
      <c r="H434" s="200"/>
      <c r="I434" s="201"/>
      <c r="J434" s="229"/>
      <c r="K434" s="48"/>
      <c r="L434" s="78"/>
      <c r="M434" s="78"/>
      <c r="N434" s="78"/>
      <c r="O434" s="48"/>
      <c r="P434" s="48"/>
      <c r="Q434" s="48"/>
      <c r="R434" s="48"/>
      <c r="S434" s="48"/>
      <c r="T434" s="48"/>
      <c r="U434" s="48"/>
      <c r="V434" s="48"/>
      <c r="W434" s="48"/>
      <c r="X434" s="48"/>
      <c r="Y434" s="48"/>
      <c r="Z434" s="48"/>
      <c r="AA434" s="48"/>
      <c r="AB434" s="48"/>
      <c r="AC434" s="48"/>
      <c r="AD434" s="48"/>
      <c r="AE434" s="48"/>
      <c r="AF434" s="48"/>
      <c r="AG434" s="48"/>
      <c r="AH434" s="48"/>
      <c r="AI434" s="48"/>
      <c r="AJ434" s="48"/>
      <c r="AK434" s="48"/>
      <c r="AL434" s="48"/>
      <c r="AM434" s="48"/>
      <c r="AN434" s="48"/>
      <c r="AO434" s="48"/>
      <c r="AP434" s="48"/>
      <c r="AQ434" s="48"/>
      <c r="AR434" s="48"/>
      <c r="AS434" s="48"/>
      <c r="AT434" s="48"/>
      <c r="AU434" s="48"/>
      <c r="AV434" s="48"/>
      <c r="AW434" s="48"/>
      <c r="AX434" s="48"/>
      <c r="AY434" s="48"/>
      <c r="AZ434" s="48"/>
      <c r="BA434" s="48"/>
      <c r="BB434" s="48"/>
      <c r="BC434" s="48"/>
      <c r="BD434" s="48"/>
      <c r="BE434" s="48"/>
      <c r="BF434" s="48"/>
      <c r="BG434" s="48"/>
      <c r="BH434" s="48"/>
      <c r="BI434" s="48"/>
      <c r="BJ434" s="48"/>
      <c r="BK434" s="48"/>
      <c r="BL434" s="48"/>
      <c r="BM434" s="48"/>
      <c r="BN434" s="48"/>
      <c r="BO434" s="48"/>
      <c r="BP434" s="48"/>
      <c r="BQ434" s="48"/>
      <c r="BR434" s="48"/>
      <c r="BS434" s="48"/>
      <c r="BT434" s="48"/>
      <c r="BU434" s="48"/>
      <c r="BV434" s="48"/>
      <c r="BW434" s="48"/>
      <c r="BX434" s="48"/>
      <c r="BY434" s="48"/>
      <c r="BZ434" s="48"/>
      <c r="CA434" s="48"/>
      <c r="CB434" s="48"/>
      <c r="CC434" s="48"/>
      <c r="CD434" s="48"/>
      <c r="CE434" s="48"/>
      <c r="CF434" s="48"/>
      <c r="CG434" s="48"/>
      <c r="CH434" s="48"/>
      <c r="CI434" s="48"/>
      <c r="CJ434" s="48"/>
      <c r="CK434" s="48"/>
      <c r="CL434" s="48"/>
      <c r="CM434" s="48"/>
      <c r="CN434" s="48"/>
      <c r="CO434" s="48"/>
      <c r="CP434" s="48"/>
      <c r="CQ434" s="48"/>
      <c r="CR434" s="48"/>
      <c r="CS434" s="48"/>
      <c r="CT434" s="48"/>
      <c r="CU434" s="48"/>
      <c r="CV434" s="48"/>
      <c r="CW434" s="48"/>
      <c r="CX434" s="48"/>
      <c r="CY434" s="48"/>
      <c r="CZ434" s="48"/>
      <c r="DA434" s="48"/>
      <c r="DB434" s="48"/>
      <c r="DC434" s="48"/>
      <c r="DD434" s="48"/>
      <c r="DE434" s="48"/>
      <c r="DF434" s="48"/>
      <c r="DG434" s="48"/>
      <c r="DH434" s="48"/>
      <c r="DI434" s="48"/>
      <c r="DJ434" s="48"/>
      <c r="DK434" s="48"/>
      <c r="DL434" s="48"/>
      <c r="DM434" s="48"/>
      <c r="DN434" s="48"/>
      <c r="DO434" s="48"/>
      <c r="DP434" s="48"/>
      <c r="DQ434" s="48"/>
      <c r="DR434" s="48"/>
      <c r="DS434" s="48"/>
      <c r="DT434" s="48"/>
      <c r="DU434" s="48"/>
      <c r="DV434" s="48"/>
      <c r="DW434" s="48"/>
      <c r="DX434" s="48"/>
      <c r="DY434" s="48"/>
      <c r="DZ434" s="48"/>
      <c r="EA434" s="48"/>
      <c r="EB434" s="48"/>
      <c r="EC434" s="48"/>
      <c r="ED434" s="48"/>
      <c r="EE434" s="48"/>
      <c r="EF434" s="48"/>
      <c r="EG434" s="48"/>
      <c r="EH434" s="48"/>
      <c r="EI434" s="48"/>
      <c r="EJ434" s="48"/>
      <c r="EK434" s="48"/>
      <c r="EL434" s="48"/>
      <c r="EM434" s="48"/>
      <c r="EN434" s="48"/>
      <c r="EO434" s="48"/>
      <c r="EP434" s="48"/>
      <c r="EQ434" s="48"/>
      <c r="ER434" s="48"/>
      <c r="ES434" s="48"/>
      <c r="ET434" s="48"/>
      <c r="EU434" s="48"/>
      <c r="EV434" s="48"/>
      <c r="EW434" s="48"/>
      <c r="EX434" s="48"/>
      <c r="EY434" s="48"/>
      <c r="EZ434" s="48"/>
      <c r="FA434" s="48"/>
      <c r="FB434" s="48"/>
      <c r="FC434" s="48"/>
      <c r="FD434" s="48"/>
      <c r="FE434" s="48"/>
      <c r="FF434" s="48"/>
      <c r="FG434" s="48"/>
      <c r="FH434" s="48"/>
      <c r="FI434" s="48"/>
      <c r="FJ434" s="48"/>
      <c r="FK434" s="48"/>
      <c r="FL434" s="48"/>
      <c r="FM434" s="48"/>
      <c r="FN434" s="48"/>
      <c r="FO434" s="48"/>
      <c r="FP434" s="48"/>
      <c r="FQ434" s="48"/>
      <c r="FR434" s="48"/>
      <c r="FS434" s="48"/>
      <c r="FT434" s="48"/>
      <c r="FU434" s="48"/>
      <c r="FV434" s="48"/>
      <c r="FW434" s="48"/>
      <c r="FX434" s="48"/>
      <c r="FY434" s="48"/>
      <c r="FZ434" s="48"/>
      <c r="GA434" s="48"/>
      <c r="GB434" s="48"/>
      <c r="GC434" s="48"/>
      <c r="GD434" s="48"/>
      <c r="GE434" s="48"/>
      <c r="GF434" s="48"/>
      <c r="GG434" s="48"/>
      <c r="GH434" s="48"/>
      <c r="GI434" s="48"/>
      <c r="GJ434" s="48"/>
      <c r="GK434" s="48"/>
      <c r="GL434" s="48"/>
      <c r="GM434" s="48"/>
      <c r="GN434" s="48"/>
      <c r="GO434" s="48"/>
      <c r="GP434" s="48"/>
      <c r="GQ434" s="48"/>
      <c r="GR434" s="48"/>
      <c r="GS434" s="48"/>
      <c r="GT434" s="48"/>
      <c r="GU434" s="48"/>
      <c r="GV434" s="48"/>
      <c r="GW434" s="48"/>
      <c r="GX434" s="48"/>
      <c r="GY434" s="48"/>
      <c r="GZ434" s="48"/>
      <c r="HA434" s="48"/>
      <c r="HB434" s="48"/>
      <c r="HC434" s="48"/>
      <c r="HD434" s="48"/>
      <c r="HE434" s="48"/>
      <c r="HF434" s="48"/>
      <c r="HG434" s="48"/>
      <c r="HH434" s="48"/>
      <c r="HI434" s="48"/>
      <c r="HJ434" s="48"/>
      <c r="HK434" s="48"/>
      <c r="HL434" s="48"/>
      <c r="HM434" s="48"/>
      <c r="HN434" s="48"/>
      <c r="HO434" s="48"/>
      <c r="HP434" s="48"/>
      <c r="HQ434" s="48"/>
      <c r="HR434" s="48"/>
      <c r="HS434" s="48"/>
      <c r="HT434" s="48"/>
      <c r="HU434" s="48"/>
      <c r="HV434" s="48"/>
      <c r="HW434" s="48"/>
      <c r="HX434" s="48"/>
      <c r="HY434" s="48"/>
      <c r="HZ434" s="48"/>
      <c r="IA434" s="48"/>
      <c r="IB434" s="48"/>
      <c r="IC434" s="48"/>
      <c r="ID434" s="48"/>
      <c r="IE434" s="48"/>
      <c r="IF434" s="48"/>
      <c r="IG434" s="48"/>
      <c r="IH434" s="48"/>
      <c r="II434" s="48"/>
      <c r="IJ434" s="48"/>
      <c r="IK434" s="48"/>
      <c r="IL434" s="48"/>
      <c r="IM434" s="48"/>
      <c r="IN434" s="48"/>
      <c r="IO434" s="48"/>
      <c r="IP434" s="48"/>
      <c r="IQ434" s="48"/>
      <c r="IR434" s="48"/>
      <c r="IS434" s="48"/>
      <c r="IT434" s="48"/>
      <c r="IU434" s="48"/>
      <c r="IV434" s="48"/>
      <c r="IW434" s="48"/>
      <c r="IX434" s="48"/>
    </row>
    <row r="435" spans="1:258" ht="32.25" hidden="1" customHeight="1" x14ac:dyDescent="0.25">
      <c r="A435" s="278" t="s">
        <v>47</v>
      </c>
      <c r="B435" s="279"/>
      <c r="C435" s="280"/>
      <c r="D435" s="280"/>
      <c r="E435" s="280"/>
      <c r="F435" s="280"/>
      <c r="G435" s="280"/>
      <c r="H435" s="198"/>
      <c r="I435" s="281">
        <v>0</v>
      </c>
      <c r="J435" s="227"/>
      <c r="K435" s="48"/>
      <c r="L435" s="78"/>
      <c r="M435" s="78"/>
      <c r="N435" s="78"/>
      <c r="O435" s="48"/>
      <c r="P435" s="48"/>
      <c r="Q435" s="48"/>
      <c r="R435" s="48"/>
      <c r="S435" s="48"/>
      <c r="T435" s="48"/>
      <c r="U435" s="48"/>
      <c r="V435" s="48"/>
      <c r="W435" s="48"/>
      <c r="X435" s="48"/>
      <c r="Y435" s="48"/>
      <c r="Z435" s="48"/>
      <c r="AA435" s="48"/>
      <c r="AB435" s="48"/>
      <c r="AC435" s="48"/>
      <c r="AD435" s="48"/>
      <c r="AE435" s="48"/>
      <c r="AF435" s="48"/>
      <c r="AG435" s="48"/>
      <c r="AH435" s="48"/>
      <c r="AI435" s="48"/>
      <c r="AJ435" s="48"/>
      <c r="AK435" s="48"/>
      <c r="AL435" s="48"/>
      <c r="AM435" s="48"/>
      <c r="AN435" s="48"/>
      <c r="AO435" s="48"/>
      <c r="AP435" s="48"/>
      <c r="AQ435" s="48"/>
      <c r="AR435" s="48"/>
      <c r="AS435" s="48"/>
      <c r="AT435" s="48"/>
      <c r="AU435" s="48"/>
      <c r="AV435" s="48"/>
      <c r="AW435" s="48"/>
      <c r="AX435" s="48"/>
      <c r="AY435" s="48"/>
      <c r="AZ435" s="48"/>
      <c r="BA435" s="48"/>
      <c r="BB435" s="48"/>
      <c r="BC435" s="48"/>
      <c r="BD435" s="48"/>
      <c r="BE435" s="48"/>
      <c r="BF435" s="48"/>
      <c r="BG435" s="48"/>
      <c r="BH435" s="48"/>
      <c r="BI435" s="48"/>
      <c r="BJ435" s="48"/>
      <c r="BK435" s="48"/>
      <c r="BL435" s="48"/>
      <c r="BM435" s="48"/>
      <c r="BN435" s="48"/>
      <c r="BO435" s="48"/>
      <c r="BP435" s="48"/>
      <c r="BQ435" s="48"/>
      <c r="BR435" s="48"/>
      <c r="BS435" s="48"/>
      <c r="BT435" s="48"/>
      <c r="BU435" s="48"/>
      <c r="BV435" s="48"/>
      <c r="BW435" s="48"/>
      <c r="BX435" s="48"/>
      <c r="BY435" s="48"/>
      <c r="BZ435" s="48"/>
      <c r="CA435" s="48"/>
      <c r="CB435" s="48"/>
      <c r="CC435" s="48"/>
      <c r="CD435" s="48"/>
      <c r="CE435" s="48"/>
      <c r="CF435" s="48"/>
      <c r="CG435" s="48"/>
      <c r="CH435" s="48"/>
      <c r="CI435" s="48"/>
      <c r="CJ435" s="48"/>
      <c r="CK435" s="48"/>
      <c r="CL435" s="48"/>
      <c r="CM435" s="48"/>
      <c r="CN435" s="48"/>
      <c r="CO435" s="48"/>
      <c r="CP435" s="48"/>
      <c r="CQ435" s="48"/>
      <c r="CR435" s="48"/>
      <c r="CS435" s="48"/>
      <c r="CT435" s="48"/>
      <c r="CU435" s="48"/>
      <c r="CV435" s="48"/>
      <c r="CW435" s="48"/>
      <c r="CX435" s="48"/>
      <c r="CY435" s="48"/>
      <c r="CZ435" s="48"/>
      <c r="DA435" s="48"/>
      <c r="DB435" s="48"/>
      <c r="DC435" s="48"/>
      <c r="DD435" s="48"/>
      <c r="DE435" s="48"/>
      <c r="DF435" s="48"/>
      <c r="DG435" s="48"/>
      <c r="DH435" s="48"/>
      <c r="DI435" s="48"/>
      <c r="DJ435" s="48"/>
      <c r="DK435" s="48"/>
      <c r="DL435" s="48"/>
      <c r="DM435" s="48"/>
      <c r="DN435" s="48"/>
      <c r="DO435" s="48"/>
      <c r="DP435" s="48"/>
      <c r="DQ435" s="48"/>
      <c r="DR435" s="48"/>
      <c r="DS435" s="48"/>
      <c r="DT435" s="48"/>
      <c r="DU435" s="48"/>
      <c r="DV435" s="48"/>
      <c r="DW435" s="48"/>
      <c r="DX435" s="48"/>
      <c r="DY435" s="48"/>
      <c r="DZ435" s="48"/>
      <c r="EA435" s="48"/>
      <c r="EB435" s="48"/>
      <c r="EC435" s="48"/>
      <c r="ED435" s="48"/>
      <c r="EE435" s="48"/>
      <c r="EF435" s="48"/>
      <c r="EG435" s="48"/>
      <c r="EH435" s="48"/>
      <c r="EI435" s="48"/>
      <c r="EJ435" s="48"/>
      <c r="EK435" s="48"/>
      <c r="EL435" s="48"/>
      <c r="EM435" s="48"/>
      <c r="EN435" s="48"/>
      <c r="EO435" s="48"/>
      <c r="EP435" s="48"/>
      <c r="EQ435" s="48"/>
      <c r="ER435" s="48"/>
      <c r="ES435" s="48"/>
      <c r="ET435" s="48"/>
      <c r="EU435" s="48"/>
      <c r="EV435" s="48"/>
      <c r="EW435" s="48"/>
      <c r="EX435" s="48"/>
      <c r="EY435" s="48"/>
      <c r="EZ435" s="48"/>
      <c r="FA435" s="48"/>
      <c r="FB435" s="48"/>
      <c r="FC435" s="48"/>
      <c r="FD435" s="48"/>
      <c r="FE435" s="48"/>
      <c r="FF435" s="48"/>
      <c r="FG435" s="48"/>
      <c r="FH435" s="48"/>
      <c r="FI435" s="48"/>
      <c r="FJ435" s="48"/>
      <c r="FK435" s="48"/>
      <c r="FL435" s="48"/>
      <c r="FM435" s="48"/>
      <c r="FN435" s="48"/>
      <c r="FO435" s="48"/>
      <c r="FP435" s="48"/>
      <c r="FQ435" s="48"/>
      <c r="FR435" s="48"/>
      <c r="FS435" s="48"/>
      <c r="FT435" s="48"/>
      <c r="FU435" s="48"/>
      <c r="FV435" s="48"/>
      <c r="FW435" s="48"/>
      <c r="FX435" s="48"/>
      <c r="FY435" s="48"/>
      <c r="FZ435" s="48"/>
      <c r="GA435" s="48"/>
      <c r="GB435" s="48"/>
      <c r="GC435" s="48"/>
      <c r="GD435" s="48"/>
      <c r="GE435" s="48"/>
      <c r="GF435" s="48"/>
      <c r="GG435" s="48"/>
      <c r="GH435" s="48"/>
      <c r="GI435" s="48"/>
      <c r="GJ435" s="48"/>
      <c r="GK435" s="48"/>
      <c r="GL435" s="48"/>
      <c r="GM435" s="48"/>
      <c r="GN435" s="48"/>
      <c r="GO435" s="48"/>
      <c r="GP435" s="48"/>
      <c r="GQ435" s="48"/>
      <c r="GR435" s="48"/>
      <c r="GS435" s="48"/>
      <c r="GT435" s="48"/>
      <c r="GU435" s="48"/>
      <c r="GV435" s="48"/>
      <c r="GW435" s="48"/>
      <c r="GX435" s="48"/>
      <c r="GY435" s="48"/>
      <c r="GZ435" s="48"/>
      <c r="HA435" s="48"/>
      <c r="HB435" s="48"/>
      <c r="HC435" s="48"/>
      <c r="HD435" s="48"/>
      <c r="HE435" s="48"/>
      <c r="HF435" s="48"/>
      <c r="HG435" s="48"/>
      <c r="HH435" s="48"/>
      <c r="HI435" s="48"/>
      <c r="HJ435" s="48"/>
      <c r="HK435" s="48"/>
      <c r="HL435" s="48"/>
      <c r="HM435" s="48"/>
      <c r="HN435" s="48"/>
      <c r="HO435" s="48"/>
      <c r="HP435" s="48"/>
      <c r="HQ435" s="48"/>
      <c r="HR435" s="48"/>
      <c r="HS435" s="48"/>
      <c r="HT435" s="48"/>
      <c r="HU435" s="48"/>
      <c r="HV435" s="48"/>
      <c r="HW435" s="48"/>
      <c r="HX435" s="48"/>
      <c r="HY435" s="48"/>
      <c r="HZ435" s="48"/>
      <c r="IA435" s="48"/>
      <c r="IB435" s="48"/>
      <c r="IC435" s="48"/>
      <c r="ID435" s="48"/>
      <c r="IE435" s="48"/>
      <c r="IF435" s="48"/>
      <c r="IG435" s="48"/>
      <c r="IH435" s="48"/>
      <c r="II435" s="48"/>
      <c r="IJ435" s="48"/>
      <c r="IK435" s="48"/>
      <c r="IL435" s="48"/>
      <c r="IM435" s="48"/>
      <c r="IN435" s="48"/>
      <c r="IO435" s="48"/>
      <c r="IP435" s="48"/>
      <c r="IQ435" s="48"/>
      <c r="IR435" s="48"/>
      <c r="IS435" s="48"/>
      <c r="IT435" s="48"/>
      <c r="IU435" s="48"/>
      <c r="IV435" s="48"/>
      <c r="IW435" s="48"/>
      <c r="IX435" s="48"/>
    </row>
    <row r="436" spans="1:258" hidden="1" x14ac:dyDescent="0.25">
      <c r="A436" s="195" t="s">
        <v>95</v>
      </c>
      <c r="B436" s="196"/>
      <c r="C436" s="272" t="s">
        <v>94</v>
      </c>
      <c r="D436" s="272"/>
      <c r="E436" s="272"/>
      <c r="F436" s="272"/>
      <c r="G436" s="275"/>
      <c r="H436" s="9"/>
      <c r="I436" s="282"/>
      <c r="J436" s="227"/>
      <c r="K436" s="48"/>
      <c r="L436" s="78"/>
      <c r="M436" s="78"/>
      <c r="N436" s="78"/>
      <c r="O436" s="48"/>
      <c r="P436" s="48"/>
      <c r="Q436" s="48"/>
      <c r="R436" s="48"/>
      <c r="S436" s="48"/>
      <c r="T436" s="48"/>
      <c r="U436" s="48"/>
      <c r="V436" s="48"/>
      <c r="W436" s="48"/>
      <c r="X436" s="48"/>
      <c r="Y436" s="48"/>
      <c r="Z436" s="48"/>
      <c r="AA436" s="48"/>
      <c r="AB436" s="48"/>
      <c r="AC436" s="48"/>
      <c r="AD436" s="48"/>
      <c r="AE436" s="48"/>
      <c r="AF436" s="48"/>
      <c r="AG436" s="48"/>
      <c r="AH436" s="48"/>
      <c r="AI436" s="48"/>
      <c r="AJ436" s="48"/>
      <c r="AK436" s="48"/>
      <c r="AL436" s="48"/>
      <c r="AM436" s="48"/>
      <c r="AN436" s="48"/>
      <c r="AO436" s="48"/>
      <c r="AP436" s="48"/>
      <c r="AQ436" s="48"/>
      <c r="AR436" s="48"/>
      <c r="AS436" s="48"/>
      <c r="AT436" s="48"/>
      <c r="AU436" s="48"/>
      <c r="AV436" s="48"/>
      <c r="AW436" s="48"/>
      <c r="AX436" s="48"/>
      <c r="AY436" s="48"/>
      <c r="AZ436" s="48"/>
      <c r="BA436" s="48"/>
      <c r="BB436" s="48"/>
      <c r="BC436" s="48"/>
      <c r="BD436" s="48"/>
      <c r="BE436" s="48"/>
      <c r="BF436" s="48"/>
      <c r="BG436" s="48"/>
      <c r="BH436" s="48"/>
      <c r="BI436" s="48"/>
      <c r="BJ436" s="48"/>
      <c r="BK436" s="48"/>
      <c r="BL436" s="48"/>
      <c r="BM436" s="48"/>
      <c r="BN436" s="48"/>
      <c r="BO436" s="48"/>
      <c r="BP436" s="48"/>
      <c r="BQ436" s="48"/>
      <c r="BR436" s="48"/>
      <c r="BS436" s="48"/>
      <c r="BT436" s="48"/>
      <c r="BU436" s="48"/>
      <c r="BV436" s="48"/>
      <c r="BW436" s="48"/>
      <c r="BX436" s="48"/>
      <c r="BY436" s="48"/>
      <c r="BZ436" s="48"/>
      <c r="CA436" s="48"/>
      <c r="CB436" s="48"/>
      <c r="CC436" s="48"/>
      <c r="CD436" s="48"/>
      <c r="CE436" s="48"/>
      <c r="CF436" s="48"/>
      <c r="CG436" s="48"/>
      <c r="CH436" s="48"/>
      <c r="CI436" s="48"/>
      <c r="CJ436" s="48"/>
      <c r="CK436" s="48"/>
      <c r="CL436" s="48"/>
      <c r="CM436" s="48"/>
      <c r="CN436" s="48"/>
      <c r="CO436" s="48"/>
      <c r="CP436" s="48"/>
      <c r="CQ436" s="48"/>
      <c r="CR436" s="48"/>
      <c r="CS436" s="48"/>
      <c r="CT436" s="48"/>
      <c r="CU436" s="48"/>
      <c r="CV436" s="48"/>
      <c r="CW436" s="48"/>
      <c r="CX436" s="48"/>
      <c r="CY436" s="48"/>
      <c r="CZ436" s="48"/>
      <c r="DA436" s="48"/>
      <c r="DB436" s="48"/>
      <c r="DC436" s="48"/>
      <c r="DD436" s="48"/>
      <c r="DE436" s="48"/>
      <c r="DF436" s="48"/>
      <c r="DG436" s="48"/>
      <c r="DH436" s="48"/>
      <c r="DI436" s="48"/>
      <c r="DJ436" s="48"/>
      <c r="DK436" s="48"/>
      <c r="DL436" s="48"/>
      <c r="DM436" s="48"/>
      <c r="DN436" s="48"/>
      <c r="DO436" s="48"/>
      <c r="DP436" s="48"/>
      <c r="DQ436" s="48"/>
      <c r="DR436" s="48"/>
      <c r="DS436" s="48"/>
      <c r="DT436" s="48"/>
      <c r="DU436" s="48"/>
      <c r="DV436" s="48"/>
      <c r="DW436" s="48"/>
      <c r="DX436" s="48"/>
      <c r="DY436" s="48"/>
      <c r="DZ436" s="48"/>
      <c r="EA436" s="48"/>
      <c r="EB436" s="48"/>
      <c r="EC436" s="48"/>
      <c r="ED436" s="48"/>
      <c r="EE436" s="48"/>
      <c r="EF436" s="48"/>
      <c r="EG436" s="48"/>
      <c r="EH436" s="48"/>
      <c r="EI436" s="48"/>
      <c r="EJ436" s="48"/>
      <c r="EK436" s="48"/>
      <c r="EL436" s="48"/>
      <c r="EM436" s="48"/>
      <c r="EN436" s="48"/>
      <c r="EO436" s="48"/>
      <c r="EP436" s="48"/>
      <c r="EQ436" s="48"/>
      <c r="ER436" s="48"/>
      <c r="ES436" s="48"/>
      <c r="ET436" s="48"/>
      <c r="EU436" s="48"/>
      <c r="EV436" s="48"/>
      <c r="EW436" s="48"/>
      <c r="EX436" s="48"/>
      <c r="EY436" s="48"/>
      <c r="EZ436" s="48"/>
      <c r="FA436" s="48"/>
      <c r="FB436" s="48"/>
      <c r="FC436" s="48"/>
      <c r="FD436" s="48"/>
      <c r="FE436" s="48"/>
      <c r="FF436" s="48"/>
      <c r="FG436" s="48"/>
      <c r="FH436" s="48"/>
      <c r="FI436" s="48"/>
      <c r="FJ436" s="48"/>
      <c r="FK436" s="48"/>
      <c r="FL436" s="48"/>
      <c r="FM436" s="48"/>
      <c r="FN436" s="48"/>
      <c r="FO436" s="48"/>
      <c r="FP436" s="48"/>
      <c r="FQ436" s="48"/>
      <c r="FR436" s="48"/>
      <c r="FS436" s="48"/>
      <c r="FT436" s="48"/>
      <c r="FU436" s="48"/>
      <c r="FV436" s="48"/>
      <c r="FW436" s="48"/>
      <c r="FX436" s="48"/>
      <c r="FY436" s="48"/>
      <c r="FZ436" s="48"/>
      <c r="GA436" s="48"/>
      <c r="GB436" s="48"/>
      <c r="GC436" s="48"/>
      <c r="GD436" s="48"/>
      <c r="GE436" s="48"/>
      <c r="GF436" s="48"/>
      <c r="GG436" s="48"/>
      <c r="GH436" s="48"/>
      <c r="GI436" s="48"/>
      <c r="GJ436" s="48"/>
      <c r="GK436" s="48"/>
      <c r="GL436" s="48"/>
      <c r="GM436" s="48"/>
      <c r="GN436" s="48"/>
      <c r="GO436" s="48"/>
      <c r="GP436" s="48"/>
      <c r="GQ436" s="48"/>
      <c r="GR436" s="48"/>
      <c r="GS436" s="48"/>
      <c r="GT436" s="48"/>
      <c r="GU436" s="48"/>
      <c r="GV436" s="48"/>
      <c r="GW436" s="48"/>
      <c r="GX436" s="48"/>
      <c r="GY436" s="48"/>
      <c r="GZ436" s="48"/>
      <c r="HA436" s="48"/>
      <c r="HB436" s="48"/>
      <c r="HC436" s="48"/>
      <c r="HD436" s="48"/>
      <c r="HE436" s="48"/>
      <c r="HF436" s="48"/>
      <c r="HG436" s="48"/>
      <c r="HH436" s="48"/>
      <c r="HI436" s="48"/>
      <c r="HJ436" s="48"/>
      <c r="HK436" s="48"/>
      <c r="HL436" s="48"/>
      <c r="HM436" s="48"/>
      <c r="HN436" s="48"/>
      <c r="HO436" s="48"/>
      <c r="HP436" s="48"/>
      <c r="HQ436" s="48"/>
      <c r="HR436" s="48"/>
      <c r="HS436" s="48"/>
      <c r="HT436" s="48"/>
      <c r="HU436" s="48"/>
      <c r="HV436" s="48"/>
      <c r="HW436" s="48"/>
      <c r="HX436" s="48"/>
      <c r="HY436" s="48"/>
      <c r="HZ436" s="48"/>
      <c r="IA436" s="48"/>
      <c r="IB436" s="48"/>
      <c r="IC436" s="48"/>
      <c r="ID436" s="48"/>
      <c r="IE436" s="48"/>
      <c r="IF436" s="48"/>
      <c r="IG436" s="48"/>
      <c r="IH436" s="48"/>
      <c r="II436" s="48"/>
      <c r="IJ436" s="48"/>
      <c r="IK436" s="48"/>
      <c r="IL436" s="48"/>
      <c r="IM436" s="48"/>
      <c r="IN436" s="48"/>
      <c r="IO436" s="48"/>
      <c r="IP436" s="48"/>
      <c r="IQ436" s="48"/>
      <c r="IR436" s="48"/>
      <c r="IS436" s="48"/>
      <c r="IT436" s="48"/>
      <c r="IU436" s="48"/>
      <c r="IV436" s="48"/>
      <c r="IW436" s="48"/>
      <c r="IX436" s="48"/>
    </row>
    <row r="437" spans="1:258" hidden="1" x14ac:dyDescent="0.25">
      <c r="A437" s="195" t="s">
        <v>96</v>
      </c>
      <c r="B437" s="197"/>
      <c r="C437" s="284"/>
      <c r="D437" s="284"/>
      <c r="E437" s="284"/>
      <c r="F437" s="284"/>
      <c r="G437" s="285"/>
      <c r="H437" s="9"/>
      <c r="I437" s="283"/>
      <c r="J437" s="227"/>
      <c r="K437" s="48"/>
      <c r="L437" s="78"/>
      <c r="M437" s="78"/>
      <c r="N437" s="78"/>
      <c r="O437" s="48"/>
      <c r="P437" s="48"/>
      <c r="Q437" s="48"/>
      <c r="R437" s="48"/>
      <c r="S437" s="48"/>
      <c r="T437" s="48"/>
      <c r="U437" s="48"/>
      <c r="V437" s="48"/>
      <c r="W437" s="48"/>
      <c r="X437" s="48"/>
      <c r="Y437" s="48"/>
      <c r="Z437" s="48"/>
      <c r="AA437" s="48"/>
      <c r="AB437" s="48"/>
      <c r="AC437" s="48"/>
      <c r="AD437" s="48"/>
      <c r="AE437" s="48"/>
      <c r="AF437" s="48"/>
      <c r="AG437" s="48"/>
      <c r="AH437" s="48"/>
      <c r="AI437" s="48"/>
      <c r="AJ437" s="48"/>
      <c r="AK437" s="48"/>
      <c r="AL437" s="48"/>
      <c r="AM437" s="48"/>
      <c r="AN437" s="48"/>
      <c r="AO437" s="48"/>
      <c r="AP437" s="48"/>
      <c r="AQ437" s="48"/>
      <c r="AR437" s="48"/>
      <c r="AS437" s="48"/>
      <c r="AT437" s="48"/>
      <c r="AU437" s="48"/>
      <c r="AV437" s="48"/>
      <c r="AW437" s="48"/>
      <c r="AX437" s="48"/>
      <c r="AY437" s="48"/>
      <c r="AZ437" s="48"/>
      <c r="BA437" s="48"/>
      <c r="BB437" s="48"/>
      <c r="BC437" s="48"/>
      <c r="BD437" s="48"/>
      <c r="BE437" s="48"/>
      <c r="BF437" s="48"/>
      <c r="BG437" s="48"/>
      <c r="BH437" s="48"/>
      <c r="BI437" s="48"/>
      <c r="BJ437" s="48"/>
      <c r="BK437" s="48"/>
      <c r="BL437" s="48"/>
      <c r="BM437" s="48"/>
      <c r="BN437" s="48"/>
      <c r="BO437" s="48"/>
      <c r="BP437" s="48"/>
      <c r="BQ437" s="48"/>
      <c r="BR437" s="48"/>
      <c r="BS437" s="48"/>
      <c r="BT437" s="48"/>
      <c r="BU437" s="48"/>
      <c r="BV437" s="48"/>
      <c r="BW437" s="48"/>
      <c r="BX437" s="48"/>
      <c r="BY437" s="48"/>
      <c r="BZ437" s="48"/>
      <c r="CA437" s="48"/>
      <c r="CB437" s="48"/>
      <c r="CC437" s="48"/>
      <c r="CD437" s="48"/>
      <c r="CE437" s="48"/>
      <c r="CF437" s="48"/>
      <c r="CG437" s="48"/>
      <c r="CH437" s="48"/>
      <c r="CI437" s="48"/>
      <c r="CJ437" s="48"/>
      <c r="CK437" s="48"/>
      <c r="CL437" s="48"/>
      <c r="CM437" s="48"/>
      <c r="CN437" s="48"/>
      <c r="CO437" s="48"/>
      <c r="CP437" s="48"/>
      <c r="CQ437" s="48"/>
      <c r="CR437" s="48"/>
      <c r="CS437" s="48"/>
      <c r="CT437" s="48"/>
      <c r="CU437" s="48"/>
      <c r="CV437" s="48"/>
      <c r="CW437" s="48"/>
      <c r="CX437" s="48"/>
      <c r="CY437" s="48"/>
      <c r="CZ437" s="48"/>
      <c r="DA437" s="48"/>
      <c r="DB437" s="48"/>
      <c r="DC437" s="48"/>
      <c r="DD437" s="48"/>
      <c r="DE437" s="48"/>
      <c r="DF437" s="48"/>
      <c r="DG437" s="48"/>
      <c r="DH437" s="48"/>
      <c r="DI437" s="48"/>
      <c r="DJ437" s="48"/>
      <c r="DK437" s="48"/>
      <c r="DL437" s="48"/>
      <c r="DM437" s="48"/>
      <c r="DN437" s="48"/>
      <c r="DO437" s="48"/>
      <c r="DP437" s="48"/>
      <c r="DQ437" s="48"/>
      <c r="DR437" s="48"/>
      <c r="DS437" s="48"/>
      <c r="DT437" s="48"/>
      <c r="DU437" s="48"/>
      <c r="DV437" s="48"/>
      <c r="DW437" s="48"/>
      <c r="DX437" s="48"/>
      <c r="DY437" s="48"/>
      <c r="DZ437" s="48"/>
      <c r="EA437" s="48"/>
      <c r="EB437" s="48"/>
      <c r="EC437" s="48"/>
      <c r="ED437" s="48"/>
      <c r="EE437" s="48"/>
      <c r="EF437" s="48"/>
      <c r="EG437" s="48"/>
      <c r="EH437" s="48"/>
      <c r="EI437" s="48"/>
      <c r="EJ437" s="48"/>
      <c r="EK437" s="48"/>
      <c r="EL437" s="48"/>
      <c r="EM437" s="48"/>
      <c r="EN437" s="48"/>
      <c r="EO437" s="48"/>
      <c r="EP437" s="48"/>
      <c r="EQ437" s="48"/>
      <c r="ER437" s="48"/>
      <c r="ES437" s="48"/>
      <c r="ET437" s="48"/>
      <c r="EU437" s="48"/>
      <c r="EV437" s="48"/>
      <c r="EW437" s="48"/>
      <c r="EX437" s="48"/>
      <c r="EY437" s="48"/>
      <c r="EZ437" s="48"/>
      <c r="FA437" s="48"/>
      <c r="FB437" s="48"/>
      <c r="FC437" s="48"/>
      <c r="FD437" s="48"/>
      <c r="FE437" s="48"/>
      <c r="FF437" s="48"/>
      <c r="FG437" s="48"/>
      <c r="FH437" s="48"/>
      <c r="FI437" s="48"/>
      <c r="FJ437" s="48"/>
      <c r="FK437" s="48"/>
      <c r="FL437" s="48"/>
      <c r="FM437" s="48"/>
      <c r="FN437" s="48"/>
      <c r="FO437" s="48"/>
      <c r="FP437" s="48"/>
      <c r="FQ437" s="48"/>
      <c r="FR437" s="48"/>
      <c r="FS437" s="48"/>
      <c r="FT437" s="48"/>
      <c r="FU437" s="48"/>
      <c r="FV437" s="48"/>
      <c r="FW437" s="48"/>
      <c r="FX437" s="48"/>
      <c r="FY437" s="48"/>
      <c r="FZ437" s="48"/>
      <c r="GA437" s="48"/>
      <c r="GB437" s="48"/>
      <c r="GC437" s="48"/>
      <c r="GD437" s="48"/>
      <c r="GE437" s="48"/>
      <c r="GF437" s="48"/>
      <c r="GG437" s="48"/>
      <c r="GH437" s="48"/>
      <c r="GI437" s="48"/>
      <c r="GJ437" s="48"/>
      <c r="GK437" s="48"/>
      <c r="GL437" s="48"/>
      <c r="GM437" s="48"/>
      <c r="GN437" s="48"/>
      <c r="GO437" s="48"/>
      <c r="GP437" s="48"/>
      <c r="GQ437" s="48"/>
      <c r="GR437" s="48"/>
      <c r="GS437" s="48"/>
      <c r="GT437" s="48"/>
      <c r="GU437" s="48"/>
      <c r="GV437" s="48"/>
      <c r="GW437" s="48"/>
      <c r="GX437" s="48"/>
      <c r="GY437" s="48"/>
      <c r="GZ437" s="48"/>
      <c r="HA437" s="48"/>
      <c r="HB437" s="48"/>
      <c r="HC437" s="48"/>
      <c r="HD437" s="48"/>
      <c r="HE437" s="48"/>
      <c r="HF437" s="48"/>
      <c r="HG437" s="48"/>
      <c r="HH437" s="48"/>
      <c r="HI437" s="48"/>
      <c r="HJ437" s="48"/>
      <c r="HK437" s="48"/>
      <c r="HL437" s="48"/>
      <c r="HM437" s="48"/>
      <c r="HN437" s="48"/>
      <c r="HO437" s="48"/>
      <c r="HP437" s="48"/>
      <c r="HQ437" s="48"/>
      <c r="HR437" s="48"/>
      <c r="HS437" s="48"/>
      <c r="HT437" s="48"/>
      <c r="HU437" s="48"/>
      <c r="HV437" s="48"/>
      <c r="HW437" s="48"/>
      <c r="HX437" s="48"/>
      <c r="HY437" s="48"/>
      <c r="HZ437" s="48"/>
      <c r="IA437" s="48"/>
      <c r="IB437" s="48"/>
      <c r="IC437" s="48"/>
      <c r="ID437" s="48"/>
      <c r="IE437" s="48"/>
      <c r="IF437" s="48"/>
      <c r="IG437" s="48"/>
      <c r="IH437" s="48"/>
      <c r="II437" s="48"/>
      <c r="IJ437" s="48"/>
      <c r="IK437" s="48"/>
      <c r="IL437" s="48"/>
      <c r="IM437" s="48"/>
      <c r="IN437" s="48"/>
      <c r="IO437" s="48"/>
      <c r="IP437" s="48"/>
      <c r="IQ437" s="48"/>
      <c r="IR437" s="48"/>
      <c r="IS437" s="48"/>
      <c r="IT437" s="48"/>
      <c r="IU437" s="48"/>
      <c r="IV437" s="48"/>
      <c r="IW437" s="48"/>
      <c r="IX437" s="48"/>
    </row>
    <row r="438" spans="1:258" ht="31.5" hidden="1" customHeight="1" x14ac:dyDescent="0.25">
      <c r="A438" s="267" t="s">
        <v>48</v>
      </c>
      <c r="B438" s="268"/>
      <c r="C438" s="269"/>
      <c r="D438" s="269"/>
      <c r="E438" s="269"/>
      <c r="F438" s="269"/>
      <c r="G438" s="269"/>
      <c r="H438" s="269"/>
      <c r="I438" s="270"/>
      <c r="J438" s="101"/>
      <c r="L438" s="78"/>
      <c r="M438" s="78"/>
      <c r="N438" s="78"/>
      <c r="O438" s="48"/>
      <c r="P438" s="48"/>
      <c r="Q438" s="48"/>
      <c r="R438" s="48"/>
      <c r="S438" s="48"/>
      <c r="T438" s="48"/>
      <c r="U438" s="48"/>
      <c r="V438" s="48"/>
      <c r="W438" s="48"/>
      <c r="X438" s="48"/>
      <c r="Y438" s="48"/>
      <c r="Z438" s="48"/>
      <c r="AA438" s="48"/>
      <c r="AB438" s="48"/>
      <c r="AC438" s="48"/>
      <c r="AD438" s="48"/>
      <c r="AE438" s="48"/>
      <c r="AF438" s="48"/>
      <c r="AG438" s="48"/>
      <c r="AH438" s="48"/>
      <c r="AI438" s="48"/>
      <c r="AJ438" s="48"/>
      <c r="AK438" s="48"/>
      <c r="AL438" s="48"/>
      <c r="AM438" s="48"/>
      <c r="AN438" s="48"/>
      <c r="AO438" s="48"/>
      <c r="AP438" s="48"/>
      <c r="AQ438" s="48"/>
      <c r="AR438" s="48"/>
      <c r="AS438" s="48"/>
      <c r="AT438" s="48"/>
      <c r="AU438" s="48"/>
      <c r="AV438" s="48"/>
      <c r="AW438" s="48"/>
      <c r="AX438" s="48"/>
      <c r="AY438" s="48"/>
      <c r="AZ438" s="48"/>
      <c r="BA438" s="48"/>
      <c r="BB438" s="48"/>
      <c r="BC438" s="48"/>
      <c r="BD438" s="48"/>
      <c r="BE438" s="48"/>
      <c r="BF438" s="48"/>
      <c r="BG438" s="48"/>
      <c r="BH438" s="48"/>
      <c r="BI438" s="48"/>
      <c r="BJ438" s="48"/>
      <c r="BK438" s="48"/>
      <c r="BL438" s="48"/>
      <c r="BM438" s="48"/>
      <c r="BN438" s="48"/>
      <c r="BO438" s="48"/>
      <c r="BP438" s="48"/>
      <c r="BQ438" s="48"/>
      <c r="BR438" s="48"/>
      <c r="BS438" s="48"/>
      <c r="BT438" s="48"/>
      <c r="BU438" s="48"/>
      <c r="BV438" s="48"/>
      <c r="BW438" s="48"/>
      <c r="BX438" s="48"/>
      <c r="BY438" s="48"/>
      <c r="BZ438" s="48"/>
      <c r="CA438" s="48"/>
      <c r="CB438" s="48"/>
      <c r="CC438" s="48"/>
      <c r="CD438" s="48"/>
      <c r="CE438" s="48"/>
      <c r="CF438" s="48"/>
      <c r="CG438" s="48"/>
      <c r="CH438" s="48"/>
      <c r="CI438" s="48"/>
      <c r="CJ438" s="48"/>
      <c r="CK438" s="48"/>
      <c r="CL438" s="48"/>
      <c r="CM438" s="48"/>
      <c r="CN438" s="48"/>
      <c r="CO438" s="48"/>
      <c r="CP438" s="48"/>
      <c r="CQ438" s="48"/>
      <c r="CR438" s="48"/>
      <c r="CS438" s="48"/>
      <c r="CT438" s="48"/>
      <c r="CU438" s="48"/>
      <c r="CV438" s="48"/>
      <c r="CW438" s="48"/>
      <c r="CX438" s="48"/>
      <c r="CY438" s="48"/>
      <c r="CZ438" s="48"/>
      <c r="DA438" s="48"/>
      <c r="DB438" s="48"/>
      <c r="DC438" s="48"/>
      <c r="DD438" s="48"/>
      <c r="DE438" s="48"/>
      <c r="DF438" s="48"/>
      <c r="DG438" s="48"/>
      <c r="DH438" s="48"/>
      <c r="DI438" s="48"/>
      <c r="DJ438" s="48"/>
      <c r="DK438" s="48"/>
      <c r="DL438" s="48"/>
      <c r="DM438" s="48"/>
      <c r="DN438" s="48"/>
      <c r="DO438" s="48"/>
      <c r="DP438" s="48"/>
      <c r="DQ438" s="48"/>
      <c r="DR438" s="48"/>
      <c r="DS438" s="48"/>
      <c r="DT438" s="48"/>
      <c r="DU438" s="48"/>
      <c r="DV438" s="48"/>
      <c r="DW438" s="48"/>
      <c r="DX438" s="48"/>
      <c r="DY438" s="48"/>
      <c r="DZ438" s="48"/>
      <c r="EA438" s="48"/>
      <c r="EB438" s="48"/>
      <c r="EC438" s="48"/>
      <c r="ED438" s="48"/>
      <c r="EE438" s="48"/>
      <c r="EF438" s="48"/>
      <c r="EG438" s="48"/>
      <c r="EH438" s="48"/>
      <c r="EI438" s="48"/>
      <c r="EJ438" s="48"/>
      <c r="EK438" s="48"/>
      <c r="EL438" s="48"/>
      <c r="EM438" s="48"/>
      <c r="EN438" s="48"/>
      <c r="EO438" s="48"/>
      <c r="EP438" s="48"/>
      <c r="EQ438" s="48"/>
      <c r="ER438" s="48"/>
      <c r="ES438" s="48"/>
      <c r="ET438" s="48"/>
      <c r="EU438" s="48"/>
      <c r="EV438" s="48"/>
      <c r="EW438" s="48"/>
      <c r="EX438" s="48"/>
      <c r="EY438" s="48"/>
      <c r="EZ438" s="48"/>
      <c r="FA438" s="48"/>
      <c r="FB438" s="48"/>
      <c r="FC438" s="48"/>
      <c r="FD438" s="48"/>
      <c r="FE438" s="48"/>
      <c r="FF438" s="48"/>
      <c r="FG438" s="48"/>
      <c r="FH438" s="48"/>
      <c r="FI438" s="48"/>
      <c r="FJ438" s="48"/>
      <c r="FK438" s="48"/>
      <c r="FL438" s="48"/>
      <c r="FM438" s="48"/>
      <c r="FN438" s="48"/>
      <c r="FO438" s="48"/>
      <c r="FP438" s="48"/>
      <c r="FQ438" s="48"/>
      <c r="FR438" s="48"/>
      <c r="FS438" s="48"/>
      <c r="FT438" s="48"/>
      <c r="FU438" s="48"/>
      <c r="FV438" s="48"/>
      <c r="FW438" s="48"/>
      <c r="FX438" s="48"/>
      <c r="FY438" s="48"/>
      <c r="FZ438" s="48"/>
      <c r="GA438" s="48"/>
      <c r="GB438" s="48"/>
      <c r="GC438" s="48"/>
      <c r="GD438" s="48"/>
      <c r="GE438" s="48"/>
      <c r="GF438" s="48"/>
      <c r="GG438" s="48"/>
      <c r="GH438" s="48"/>
      <c r="GI438" s="48"/>
      <c r="GJ438" s="48"/>
      <c r="GK438" s="48"/>
      <c r="GL438" s="48"/>
      <c r="GM438" s="48"/>
      <c r="GN438" s="48"/>
      <c r="GO438" s="48"/>
      <c r="GP438" s="48"/>
      <c r="GQ438" s="48"/>
      <c r="GR438" s="48"/>
      <c r="GS438" s="48"/>
      <c r="GT438" s="48"/>
      <c r="GU438" s="48"/>
      <c r="GV438" s="48"/>
      <c r="GW438" s="48"/>
      <c r="GX438" s="48"/>
      <c r="GY438" s="48"/>
      <c r="GZ438" s="48"/>
      <c r="HA438" s="48"/>
      <c r="HB438" s="48"/>
      <c r="HC438" s="48"/>
      <c r="HD438" s="48"/>
      <c r="HE438" s="48"/>
      <c r="HF438" s="48"/>
      <c r="HG438" s="48"/>
      <c r="HH438" s="48"/>
      <c r="HI438" s="48"/>
      <c r="HJ438" s="48"/>
      <c r="HK438" s="48"/>
      <c r="HL438" s="48"/>
      <c r="HM438" s="48"/>
      <c r="HN438" s="48"/>
      <c r="HO438" s="48"/>
      <c r="HP438" s="48"/>
      <c r="HQ438" s="48"/>
      <c r="HR438" s="48"/>
      <c r="HS438" s="48"/>
      <c r="HT438" s="48"/>
      <c r="HU438" s="48"/>
      <c r="HV438" s="48"/>
      <c r="HW438" s="48"/>
      <c r="HX438" s="48"/>
      <c r="HY438" s="48"/>
      <c r="HZ438" s="48"/>
      <c r="IA438" s="48"/>
      <c r="IB438" s="48"/>
      <c r="IC438" s="48"/>
      <c r="ID438" s="48"/>
      <c r="IE438" s="48"/>
      <c r="IF438" s="48"/>
      <c r="IG438" s="48"/>
      <c r="IH438" s="48"/>
      <c r="II438" s="48"/>
      <c r="IJ438" s="48"/>
      <c r="IK438" s="48"/>
      <c r="IL438" s="48"/>
      <c r="IM438" s="48"/>
      <c r="IN438" s="48"/>
      <c r="IO438" s="48"/>
      <c r="IP438" s="48"/>
      <c r="IQ438" s="48"/>
      <c r="IR438" s="48"/>
      <c r="IS438" s="48"/>
      <c r="IT438" s="48"/>
      <c r="IU438" s="48"/>
      <c r="IV438" s="48"/>
      <c r="IW438" s="48"/>
      <c r="IX438" s="48"/>
    </row>
    <row r="439" spans="1:258" hidden="1" x14ac:dyDescent="0.25">
      <c r="A439" s="274" t="s">
        <v>49</v>
      </c>
      <c r="B439" s="275"/>
      <c r="C439" s="276"/>
      <c r="D439" s="276"/>
      <c r="E439" s="276"/>
      <c r="F439" s="276"/>
      <c r="G439" s="276"/>
      <c r="H439" s="276"/>
      <c r="I439" s="277"/>
      <c r="J439" s="229"/>
      <c r="K439" s="48"/>
      <c r="L439" s="78"/>
      <c r="M439" s="78"/>
      <c r="N439" s="78"/>
      <c r="O439" s="48"/>
      <c r="P439" s="48"/>
      <c r="Q439" s="48"/>
      <c r="R439" s="48"/>
      <c r="S439" s="48"/>
      <c r="T439" s="48"/>
      <c r="U439" s="48"/>
      <c r="V439" s="48"/>
      <c r="W439" s="48"/>
      <c r="X439" s="48"/>
      <c r="Y439" s="48"/>
      <c r="Z439" s="48"/>
      <c r="AA439" s="48"/>
      <c r="AB439" s="48"/>
      <c r="AC439" s="48"/>
      <c r="AD439" s="48"/>
      <c r="AE439" s="48"/>
      <c r="AF439" s="48"/>
      <c r="AG439" s="48"/>
      <c r="AH439" s="48"/>
      <c r="AI439" s="48"/>
      <c r="AJ439" s="48"/>
      <c r="AK439" s="48"/>
      <c r="AL439" s="48"/>
      <c r="AM439" s="48"/>
      <c r="AN439" s="48"/>
      <c r="AO439" s="48"/>
      <c r="AP439" s="48"/>
      <c r="AQ439" s="48"/>
      <c r="AR439" s="48"/>
      <c r="AS439" s="48"/>
      <c r="AT439" s="48"/>
      <c r="AU439" s="48"/>
      <c r="AV439" s="48"/>
      <c r="AW439" s="48"/>
      <c r="AX439" s="48"/>
      <c r="AY439" s="48"/>
      <c r="AZ439" s="48"/>
      <c r="BA439" s="48"/>
      <c r="BB439" s="48"/>
      <c r="BC439" s="48"/>
      <c r="BD439" s="48"/>
      <c r="BE439" s="48"/>
      <c r="BF439" s="48"/>
      <c r="BG439" s="48"/>
      <c r="BH439" s="48"/>
      <c r="BI439" s="48"/>
      <c r="BJ439" s="48"/>
      <c r="BK439" s="48"/>
      <c r="BL439" s="48"/>
      <c r="BM439" s="48"/>
      <c r="BN439" s="48"/>
      <c r="BO439" s="48"/>
      <c r="BP439" s="48"/>
      <c r="BQ439" s="48"/>
      <c r="BR439" s="48"/>
      <c r="BS439" s="48"/>
      <c r="BT439" s="48"/>
      <c r="BU439" s="48"/>
      <c r="BV439" s="48"/>
      <c r="BW439" s="48"/>
      <c r="BX439" s="48"/>
      <c r="BY439" s="48"/>
      <c r="BZ439" s="48"/>
      <c r="CA439" s="48"/>
      <c r="CB439" s="48"/>
      <c r="CC439" s="48"/>
      <c r="CD439" s="48"/>
      <c r="CE439" s="48"/>
      <c r="CF439" s="48"/>
      <c r="CG439" s="48"/>
      <c r="CH439" s="48"/>
      <c r="CI439" s="48"/>
      <c r="CJ439" s="48"/>
      <c r="CK439" s="48"/>
      <c r="CL439" s="48"/>
      <c r="CM439" s="48"/>
      <c r="CN439" s="48"/>
      <c r="CO439" s="48"/>
      <c r="CP439" s="48"/>
      <c r="CQ439" s="48"/>
      <c r="CR439" s="48"/>
      <c r="CS439" s="48"/>
      <c r="CT439" s="48"/>
      <c r="CU439" s="48"/>
      <c r="CV439" s="48"/>
      <c r="CW439" s="48"/>
      <c r="CX439" s="48"/>
      <c r="CY439" s="48"/>
      <c r="CZ439" s="48"/>
      <c r="DA439" s="48"/>
      <c r="DB439" s="48"/>
      <c r="DC439" s="48"/>
      <c r="DD439" s="48"/>
      <c r="DE439" s="48"/>
      <c r="DF439" s="48"/>
      <c r="DG439" s="48"/>
      <c r="DH439" s="48"/>
      <c r="DI439" s="48"/>
      <c r="DJ439" s="48"/>
      <c r="DK439" s="48"/>
      <c r="DL439" s="48"/>
      <c r="DM439" s="48"/>
      <c r="DN439" s="48"/>
      <c r="DO439" s="48"/>
      <c r="DP439" s="48"/>
      <c r="DQ439" s="48"/>
      <c r="DR439" s="48"/>
      <c r="DS439" s="48"/>
      <c r="DT439" s="48"/>
      <c r="DU439" s="48"/>
      <c r="DV439" s="48"/>
      <c r="DW439" s="48"/>
      <c r="DX439" s="48"/>
      <c r="DY439" s="48"/>
      <c r="DZ439" s="48"/>
      <c r="EA439" s="48"/>
      <c r="EB439" s="48"/>
      <c r="EC439" s="48"/>
      <c r="ED439" s="48"/>
      <c r="EE439" s="48"/>
      <c r="EF439" s="48"/>
      <c r="EG439" s="48"/>
      <c r="EH439" s="48"/>
      <c r="EI439" s="48"/>
      <c r="EJ439" s="48"/>
      <c r="EK439" s="48"/>
      <c r="EL439" s="48"/>
      <c r="EM439" s="48"/>
      <c r="EN439" s="48"/>
      <c r="EO439" s="48"/>
      <c r="EP439" s="48"/>
      <c r="EQ439" s="48"/>
      <c r="ER439" s="48"/>
      <c r="ES439" s="48"/>
      <c r="ET439" s="48"/>
      <c r="EU439" s="48"/>
      <c r="EV439" s="48"/>
      <c r="EW439" s="48"/>
      <c r="EX439" s="48"/>
      <c r="EY439" s="48"/>
      <c r="EZ439" s="48"/>
      <c r="FA439" s="48"/>
      <c r="FB439" s="48"/>
      <c r="FC439" s="48"/>
      <c r="FD439" s="48"/>
      <c r="FE439" s="48"/>
      <c r="FF439" s="48"/>
      <c r="FG439" s="48"/>
      <c r="FH439" s="48"/>
      <c r="FI439" s="48"/>
      <c r="FJ439" s="48"/>
      <c r="FK439" s="48"/>
      <c r="FL439" s="48"/>
      <c r="FM439" s="48"/>
      <c r="FN439" s="48"/>
      <c r="FO439" s="48"/>
      <c r="FP439" s="48"/>
      <c r="FQ439" s="48"/>
      <c r="FR439" s="48"/>
      <c r="FS439" s="48"/>
      <c r="FT439" s="48"/>
      <c r="FU439" s="48"/>
      <c r="FV439" s="48"/>
      <c r="FW439" s="48"/>
      <c r="FX439" s="48"/>
      <c r="FY439" s="48"/>
      <c r="FZ439" s="48"/>
      <c r="GA439" s="48"/>
      <c r="GB439" s="48"/>
      <c r="GC439" s="48"/>
      <c r="GD439" s="48"/>
      <c r="GE439" s="48"/>
      <c r="GF439" s="48"/>
      <c r="GG439" s="48"/>
      <c r="GH439" s="48"/>
      <c r="GI439" s="48"/>
      <c r="GJ439" s="48"/>
      <c r="GK439" s="48"/>
      <c r="GL439" s="48"/>
      <c r="GM439" s="48"/>
      <c r="GN439" s="48"/>
      <c r="GO439" s="48"/>
      <c r="GP439" s="48"/>
      <c r="GQ439" s="48"/>
      <c r="GR439" s="48"/>
      <c r="GS439" s="48"/>
      <c r="GT439" s="48"/>
      <c r="GU439" s="48"/>
      <c r="GV439" s="48"/>
      <c r="GW439" s="48"/>
      <c r="GX439" s="48"/>
      <c r="GY439" s="48"/>
      <c r="GZ439" s="48"/>
      <c r="HA439" s="48"/>
      <c r="HB439" s="48"/>
      <c r="HC439" s="48"/>
      <c r="HD439" s="48"/>
      <c r="HE439" s="48"/>
      <c r="HF439" s="48"/>
      <c r="HG439" s="48"/>
      <c r="HH439" s="48"/>
      <c r="HI439" s="48"/>
      <c r="HJ439" s="48"/>
      <c r="HK439" s="48"/>
      <c r="HL439" s="48"/>
      <c r="HM439" s="48"/>
      <c r="HN439" s="48"/>
      <c r="HO439" s="48"/>
      <c r="HP439" s="48"/>
      <c r="HQ439" s="48"/>
      <c r="HR439" s="48"/>
      <c r="HS439" s="48"/>
      <c r="HT439" s="48"/>
      <c r="HU439" s="48"/>
      <c r="HV439" s="48"/>
      <c r="HW439" s="48"/>
      <c r="HX439" s="48"/>
      <c r="HY439" s="48"/>
      <c r="HZ439" s="48"/>
      <c r="IA439" s="48"/>
      <c r="IB439" s="48"/>
      <c r="IC439" s="48"/>
      <c r="ID439" s="48"/>
      <c r="IE439" s="48"/>
      <c r="IF439" s="48"/>
      <c r="IG439" s="48"/>
      <c r="IH439" s="48"/>
      <c r="II439" s="48"/>
      <c r="IJ439" s="48"/>
      <c r="IK439" s="48"/>
      <c r="IL439" s="48"/>
      <c r="IM439" s="48"/>
      <c r="IN439" s="48"/>
      <c r="IO439" s="48"/>
      <c r="IP439" s="48"/>
      <c r="IQ439" s="48"/>
      <c r="IR439" s="48"/>
      <c r="IS439" s="48"/>
      <c r="IT439" s="48"/>
      <c r="IU439" s="48"/>
      <c r="IV439" s="48"/>
      <c r="IW439" s="48"/>
      <c r="IX439" s="48"/>
    </row>
    <row r="440" spans="1:258" ht="31.5" hidden="1" customHeight="1" x14ac:dyDescent="0.25">
      <c r="A440" s="267" t="s">
        <v>50</v>
      </c>
      <c r="B440" s="268"/>
      <c r="C440" s="269"/>
      <c r="D440" s="269"/>
      <c r="E440" s="269"/>
      <c r="F440" s="269"/>
      <c r="G440" s="269"/>
      <c r="H440" s="269"/>
      <c r="I440" s="270"/>
      <c r="J440" s="101"/>
      <c r="K440" s="48"/>
      <c r="L440" s="96"/>
      <c r="M440" s="96"/>
      <c r="N440" s="102"/>
      <c r="O440" s="48"/>
      <c r="P440" s="48"/>
      <c r="Q440" s="48"/>
      <c r="R440" s="48"/>
      <c r="S440" s="48"/>
      <c r="T440" s="48"/>
      <c r="U440" s="48"/>
      <c r="V440" s="48"/>
      <c r="W440" s="48"/>
      <c r="X440" s="48"/>
      <c r="Y440" s="48"/>
      <c r="Z440" s="48"/>
      <c r="AA440" s="48"/>
      <c r="AB440" s="48"/>
      <c r="AC440" s="48"/>
      <c r="AD440" s="48"/>
      <c r="AE440" s="48"/>
      <c r="AF440" s="48"/>
      <c r="AG440" s="48"/>
      <c r="AH440" s="48"/>
      <c r="AI440" s="48"/>
      <c r="AJ440" s="48"/>
      <c r="AK440" s="48"/>
      <c r="AL440" s="48"/>
      <c r="AM440" s="48"/>
      <c r="AN440" s="48"/>
      <c r="AO440" s="48"/>
      <c r="AP440" s="48"/>
      <c r="AQ440" s="48"/>
      <c r="AR440" s="48"/>
      <c r="AS440" s="48"/>
      <c r="AT440" s="48"/>
      <c r="AU440" s="48"/>
      <c r="AV440" s="48"/>
      <c r="AW440" s="48"/>
      <c r="AX440" s="48"/>
      <c r="AY440" s="48"/>
      <c r="AZ440" s="48"/>
      <c r="BA440" s="48"/>
      <c r="BB440" s="48"/>
      <c r="BC440" s="48"/>
      <c r="BD440" s="48"/>
      <c r="BE440" s="48"/>
      <c r="BF440" s="48"/>
      <c r="BG440" s="48"/>
      <c r="BH440" s="48"/>
      <c r="BI440" s="48"/>
      <c r="BJ440" s="48"/>
      <c r="BK440" s="48"/>
      <c r="BL440" s="48"/>
      <c r="BM440" s="48"/>
      <c r="BN440" s="48"/>
      <c r="BO440" s="48"/>
      <c r="BP440" s="48"/>
      <c r="BQ440" s="48"/>
      <c r="BR440" s="48"/>
      <c r="BS440" s="48"/>
      <c r="BT440" s="48"/>
      <c r="BU440" s="48"/>
      <c r="BV440" s="48"/>
      <c r="BW440" s="48"/>
      <c r="BX440" s="48"/>
      <c r="BY440" s="48"/>
      <c r="BZ440" s="48"/>
      <c r="CA440" s="48"/>
      <c r="CB440" s="48"/>
      <c r="CC440" s="48"/>
      <c r="CD440" s="48"/>
      <c r="CE440" s="48"/>
      <c r="CF440" s="48"/>
      <c r="CG440" s="48"/>
      <c r="CH440" s="48"/>
      <c r="CI440" s="48"/>
      <c r="CJ440" s="48"/>
      <c r="CK440" s="48"/>
      <c r="CL440" s="48"/>
      <c r="CM440" s="48"/>
      <c r="CN440" s="48"/>
      <c r="CO440" s="48"/>
      <c r="CP440" s="48"/>
      <c r="CQ440" s="48"/>
      <c r="CR440" s="48"/>
      <c r="CS440" s="48"/>
      <c r="CT440" s="48"/>
      <c r="CU440" s="48"/>
      <c r="CV440" s="48"/>
      <c r="CW440" s="48"/>
      <c r="CX440" s="48"/>
      <c r="CY440" s="48"/>
      <c r="CZ440" s="48"/>
      <c r="DA440" s="48"/>
      <c r="DB440" s="48"/>
      <c r="DC440" s="48"/>
      <c r="DD440" s="48"/>
      <c r="DE440" s="48"/>
      <c r="DF440" s="48"/>
      <c r="DG440" s="48"/>
      <c r="DH440" s="48"/>
      <c r="DI440" s="48"/>
      <c r="DJ440" s="48"/>
      <c r="DK440" s="48"/>
      <c r="DL440" s="48"/>
      <c r="DM440" s="48"/>
      <c r="DN440" s="48"/>
      <c r="DO440" s="48"/>
      <c r="DP440" s="48"/>
      <c r="DQ440" s="48"/>
      <c r="DR440" s="48"/>
      <c r="DS440" s="48"/>
      <c r="DT440" s="48"/>
      <c r="DU440" s="48"/>
      <c r="DV440" s="48"/>
      <c r="DW440" s="48"/>
      <c r="DX440" s="48"/>
      <c r="DY440" s="48"/>
      <c r="DZ440" s="48"/>
      <c r="EA440" s="48"/>
      <c r="EB440" s="48"/>
      <c r="EC440" s="48"/>
      <c r="ED440" s="48"/>
      <c r="EE440" s="48"/>
      <c r="EF440" s="48"/>
      <c r="EG440" s="48"/>
      <c r="EH440" s="48"/>
      <c r="EI440" s="48"/>
      <c r="EJ440" s="48"/>
      <c r="EK440" s="48"/>
      <c r="EL440" s="48"/>
      <c r="EM440" s="48"/>
      <c r="EN440" s="48"/>
      <c r="EO440" s="48"/>
      <c r="EP440" s="48"/>
      <c r="EQ440" s="48"/>
      <c r="ER440" s="48"/>
      <c r="ES440" s="48"/>
      <c r="ET440" s="48"/>
      <c r="EU440" s="48"/>
      <c r="EV440" s="48"/>
      <c r="EW440" s="48"/>
      <c r="EX440" s="48"/>
      <c r="EY440" s="48"/>
      <c r="EZ440" s="48"/>
      <c r="FA440" s="48"/>
      <c r="FB440" s="48"/>
      <c r="FC440" s="48"/>
      <c r="FD440" s="48"/>
      <c r="FE440" s="48"/>
      <c r="FF440" s="48"/>
      <c r="FG440" s="48"/>
      <c r="FH440" s="48"/>
      <c r="FI440" s="48"/>
      <c r="FJ440" s="48"/>
      <c r="FK440" s="48"/>
      <c r="FL440" s="48"/>
      <c r="FM440" s="48"/>
      <c r="FN440" s="48"/>
      <c r="FO440" s="48"/>
      <c r="FP440" s="48"/>
      <c r="FQ440" s="48"/>
      <c r="FR440" s="48"/>
      <c r="FS440" s="48"/>
      <c r="FT440" s="48"/>
      <c r="FU440" s="48"/>
      <c r="FV440" s="48"/>
      <c r="FW440" s="48"/>
      <c r="FX440" s="48"/>
      <c r="FY440" s="48"/>
      <c r="FZ440" s="48"/>
      <c r="GA440" s="48"/>
      <c r="GB440" s="48"/>
      <c r="GC440" s="48"/>
      <c r="GD440" s="48"/>
      <c r="GE440" s="48"/>
      <c r="GF440" s="48"/>
      <c r="GG440" s="48"/>
      <c r="GH440" s="48"/>
      <c r="GI440" s="48"/>
      <c r="GJ440" s="48"/>
      <c r="GK440" s="48"/>
      <c r="GL440" s="48"/>
      <c r="GM440" s="48"/>
      <c r="GN440" s="48"/>
      <c r="GO440" s="48"/>
      <c r="GP440" s="48"/>
      <c r="GQ440" s="48"/>
      <c r="GR440" s="48"/>
      <c r="GS440" s="48"/>
      <c r="GT440" s="48"/>
      <c r="GU440" s="48"/>
      <c r="GV440" s="48"/>
      <c r="GW440" s="48"/>
      <c r="GX440" s="48"/>
      <c r="GY440" s="48"/>
      <c r="GZ440" s="48"/>
      <c r="HA440" s="48"/>
      <c r="HB440" s="48"/>
      <c r="HC440" s="48"/>
      <c r="HD440" s="48"/>
      <c r="HE440" s="48"/>
      <c r="HF440" s="48"/>
      <c r="HG440" s="48"/>
      <c r="HH440" s="48"/>
      <c r="HI440" s="48"/>
      <c r="HJ440" s="48"/>
      <c r="HK440" s="48"/>
      <c r="HL440" s="48"/>
      <c r="HM440" s="48"/>
      <c r="HN440" s="48"/>
      <c r="HO440" s="48"/>
      <c r="HP440" s="48"/>
      <c r="HQ440" s="48"/>
      <c r="HR440" s="48"/>
      <c r="HS440" s="48"/>
      <c r="HT440" s="48"/>
      <c r="HU440" s="48"/>
      <c r="HV440" s="48"/>
      <c r="HW440" s="48"/>
      <c r="HX440" s="48"/>
      <c r="HY440" s="48"/>
      <c r="HZ440" s="48"/>
      <c r="IA440" s="48"/>
      <c r="IB440" s="48"/>
      <c r="IC440" s="48"/>
      <c r="ID440" s="48"/>
      <c r="IE440" s="48"/>
      <c r="IF440" s="48"/>
      <c r="IG440" s="48"/>
      <c r="IH440" s="48"/>
      <c r="II440" s="48"/>
      <c r="IJ440" s="48"/>
      <c r="IK440" s="48"/>
      <c r="IL440" s="48"/>
      <c r="IM440" s="48"/>
      <c r="IN440" s="48"/>
      <c r="IO440" s="48"/>
      <c r="IP440" s="48"/>
      <c r="IQ440" s="48"/>
      <c r="IR440" s="48"/>
      <c r="IS440" s="48"/>
      <c r="IT440" s="48"/>
      <c r="IU440" s="48"/>
      <c r="IV440" s="48"/>
      <c r="IW440" s="48"/>
      <c r="IX440" s="48"/>
    </row>
    <row r="441" spans="1:258" hidden="1" x14ac:dyDescent="0.25">
      <c r="A441" s="271" t="s">
        <v>51</v>
      </c>
      <c r="B441" s="272"/>
      <c r="C441" s="272"/>
      <c r="D441" s="272"/>
      <c r="E441" s="272"/>
      <c r="F441" s="272"/>
      <c r="G441" s="272"/>
      <c r="H441" s="272"/>
      <c r="I441" s="273"/>
      <c r="J441" s="229"/>
      <c r="L441" s="96"/>
      <c r="M441" s="96"/>
      <c r="N441" s="78"/>
      <c r="O441" s="48"/>
      <c r="P441" s="48"/>
      <c r="Q441" s="48"/>
      <c r="R441" s="48"/>
      <c r="S441" s="48"/>
      <c r="T441" s="48"/>
      <c r="U441" s="48"/>
      <c r="V441" s="48"/>
      <c r="W441" s="48"/>
      <c r="X441" s="48"/>
      <c r="Y441" s="48"/>
      <c r="Z441" s="48"/>
      <c r="AA441" s="48"/>
      <c r="AB441" s="48"/>
      <c r="AC441" s="48"/>
      <c r="AD441" s="48"/>
      <c r="AE441" s="48"/>
      <c r="AF441" s="48"/>
      <c r="AG441" s="48"/>
      <c r="AH441" s="48"/>
      <c r="AI441" s="48"/>
      <c r="AJ441" s="48"/>
      <c r="AK441" s="48"/>
      <c r="AL441" s="48"/>
      <c r="AM441" s="48"/>
      <c r="AN441" s="48"/>
      <c r="AO441" s="48"/>
      <c r="AP441" s="48"/>
      <c r="AQ441" s="48"/>
      <c r="AR441" s="48"/>
      <c r="AS441" s="48"/>
      <c r="AT441" s="48"/>
      <c r="AU441" s="48"/>
      <c r="AV441" s="48"/>
      <c r="AW441" s="48"/>
      <c r="AX441" s="48"/>
      <c r="AY441" s="48"/>
      <c r="AZ441" s="48"/>
      <c r="BA441" s="48"/>
      <c r="BB441" s="48"/>
      <c r="BC441" s="48"/>
      <c r="BD441" s="48"/>
      <c r="BE441" s="48"/>
      <c r="BF441" s="48"/>
      <c r="BG441" s="48"/>
      <c r="BH441" s="48"/>
      <c r="BI441" s="48"/>
      <c r="BJ441" s="48"/>
      <c r="BK441" s="48"/>
      <c r="BL441" s="48"/>
      <c r="BM441" s="48"/>
      <c r="BN441" s="48"/>
      <c r="BO441" s="48"/>
      <c r="BP441" s="48"/>
      <c r="BQ441" s="48"/>
      <c r="BR441" s="48"/>
      <c r="BS441" s="48"/>
      <c r="BT441" s="48"/>
      <c r="BU441" s="48"/>
      <c r="BV441" s="48"/>
      <c r="BW441" s="48"/>
      <c r="BX441" s="48"/>
      <c r="BY441" s="48"/>
      <c r="BZ441" s="48"/>
      <c r="CA441" s="48"/>
      <c r="CB441" s="48"/>
      <c r="CC441" s="48"/>
      <c r="CD441" s="48"/>
      <c r="CE441" s="48"/>
      <c r="CF441" s="48"/>
      <c r="CG441" s="48"/>
      <c r="CH441" s="48"/>
      <c r="CI441" s="48"/>
      <c r="CJ441" s="48"/>
      <c r="CK441" s="48"/>
      <c r="CL441" s="48"/>
      <c r="CM441" s="48"/>
      <c r="CN441" s="48"/>
      <c r="CO441" s="48"/>
      <c r="CP441" s="48"/>
      <c r="CQ441" s="48"/>
      <c r="CR441" s="48"/>
      <c r="CS441" s="48"/>
      <c r="CT441" s="48"/>
      <c r="CU441" s="48"/>
      <c r="CV441" s="48"/>
      <c r="CW441" s="48"/>
      <c r="CX441" s="48"/>
      <c r="CY441" s="48"/>
      <c r="CZ441" s="48"/>
      <c r="DA441" s="48"/>
      <c r="DB441" s="48"/>
      <c r="DC441" s="48"/>
      <c r="DD441" s="48"/>
      <c r="DE441" s="48"/>
      <c r="DF441" s="48"/>
      <c r="DG441" s="48"/>
      <c r="DH441" s="48"/>
      <c r="DI441" s="48"/>
      <c r="DJ441" s="48"/>
      <c r="DK441" s="48"/>
      <c r="DL441" s="48"/>
      <c r="DM441" s="48"/>
      <c r="DN441" s="48"/>
      <c r="DO441" s="48"/>
      <c r="DP441" s="48"/>
      <c r="DQ441" s="48"/>
      <c r="DR441" s="48"/>
      <c r="DS441" s="48"/>
      <c r="DT441" s="48"/>
      <c r="DU441" s="48"/>
      <c r="DV441" s="48"/>
      <c r="DW441" s="48"/>
      <c r="DX441" s="48"/>
      <c r="DY441" s="48"/>
      <c r="DZ441" s="48"/>
      <c r="EA441" s="48"/>
      <c r="EB441" s="48"/>
      <c r="EC441" s="48"/>
      <c r="ED441" s="48"/>
      <c r="EE441" s="48"/>
      <c r="EF441" s="48"/>
      <c r="EG441" s="48"/>
      <c r="EH441" s="48"/>
      <c r="EI441" s="48"/>
      <c r="EJ441" s="48"/>
      <c r="EK441" s="48"/>
      <c r="EL441" s="48"/>
      <c r="EM441" s="48"/>
      <c r="EN441" s="48"/>
      <c r="EO441" s="48"/>
      <c r="EP441" s="48"/>
      <c r="EQ441" s="48"/>
      <c r="ER441" s="48"/>
      <c r="ES441" s="48"/>
      <c r="ET441" s="48"/>
      <c r="EU441" s="48"/>
      <c r="EV441" s="48"/>
      <c r="EW441" s="48"/>
      <c r="EX441" s="48"/>
      <c r="EY441" s="48"/>
      <c r="EZ441" s="48"/>
      <c r="FA441" s="48"/>
      <c r="FB441" s="48"/>
      <c r="FC441" s="48"/>
      <c r="FD441" s="48"/>
      <c r="FE441" s="48"/>
      <c r="FF441" s="48"/>
      <c r="FG441" s="48"/>
      <c r="FH441" s="48"/>
      <c r="FI441" s="48"/>
      <c r="FJ441" s="48"/>
      <c r="FK441" s="48"/>
      <c r="FL441" s="48"/>
      <c r="FM441" s="48"/>
      <c r="FN441" s="48"/>
      <c r="FO441" s="48"/>
      <c r="FP441" s="48"/>
      <c r="FQ441" s="48"/>
      <c r="FR441" s="48"/>
      <c r="FS441" s="48"/>
      <c r="FT441" s="48"/>
      <c r="FU441" s="48"/>
      <c r="FV441" s="48"/>
      <c r="FW441" s="48"/>
      <c r="FX441" s="48"/>
      <c r="FY441" s="48"/>
      <c r="FZ441" s="48"/>
      <c r="GA441" s="48"/>
      <c r="GB441" s="48"/>
      <c r="GC441" s="48"/>
      <c r="GD441" s="48"/>
      <c r="GE441" s="48"/>
      <c r="GF441" s="48"/>
      <c r="GG441" s="48"/>
      <c r="GH441" s="48"/>
      <c r="GI441" s="48"/>
      <c r="GJ441" s="48"/>
      <c r="GK441" s="48"/>
      <c r="GL441" s="48"/>
      <c r="GM441" s="48"/>
      <c r="GN441" s="48"/>
      <c r="GO441" s="48"/>
      <c r="GP441" s="48"/>
      <c r="GQ441" s="48"/>
      <c r="GR441" s="48"/>
      <c r="GS441" s="48"/>
      <c r="GT441" s="48"/>
      <c r="GU441" s="48"/>
      <c r="GV441" s="48"/>
      <c r="GW441" s="48"/>
      <c r="GX441" s="48"/>
      <c r="GY441" s="48"/>
      <c r="GZ441" s="48"/>
      <c r="HA441" s="48"/>
      <c r="HB441" s="48"/>
      <c r="HC441" s="48"/>
      <c r="HD441" s="48"/>
      <c r="HE441" s="48"/>
      <c r="HF441" s="48"/>
      <c r="HG441" s="48"/>
      <c r="HH441" s="48"/>
      <c r="HI441" s="48"/>
      <c r="HJ441" s="48"/>
      <c r="HK441" s="48"/>
      <c r="HL441" s="48"/>
      <c r="HM441" s="48"/>
      <c r="HN441" s="48"/>
      <c r="HO441" s="48"/>
      <c r="HP441" s="48"/>
      <c r="HQ441" s="48"/>
      <c r="HR441" s="48"/>
      <c r="HS441" s="48"/>
      <c r="HT441" s="48"/>
      <c r="HU441" s="48"/>
      <c r="HV441" s="48"/>
      <c r="HW441" s="48"/>
      <c r="HX441" s="48"/>
      <c r="HY441" s="48"/>
      <c r="HZ441" s="48"/>
      <c r="IA441" s="48"/>
      <c r="IB441" s="48"/>
      <c r="IC441" s="48"/>
      <c r="ID441" s="48"/>
      <c r="IE441" s="48"/>
      <c r="IF441" s="48"/>
      <c r="IG441" s="48"/>
      <c r="IH441" s="48"/>
      <c r="II441" s="48"/>
      <c r="IJ441" s="48"/>
      <c r="IK441" s="48"/>
      <c r="IL441" s="48"/>
      <c r="IM441" s="48"/>
      <c r="IN441" s="48"/>
      <c r="IO441" s="48"/>
      <c r="IP441" s="48"/>
      <c r="IQ441" s="48"/>
      <c r="IR441" s="48"/>
      <c r="IS441" s="48"/>
      <c r="IT441" s="48"/>
      <c r="IU441" s="48"/>
      <c r="IV441" s="48"/>
      <c r="IW441" s="48"/>
      <c r="IX441" s="48"/>
    </row>
    <row r="442" spans="1:258" ht="16" hidden="1" thickBot="1" x14ac:dyDescent="0.3">
      <c r="A442" s="253" t="s">
        <v>97</v>
      </c>
      <c r="B442" s="254"/>
      <c r="C442" s="254"/>
      <c r="D442" s="254"/>
      <c r="E442" s="254"/>
      <c r="F442" s="254"/>
      <c r="G442" s="254"/>
      <c r="H442" s="254"/>
      <c r="I442" s="255"/>
      <c r="J442" s="229"/>
      <c r="K442" s="48"/>
      <c r="L442" s="96"/>
      <c r="M442" s="96"/>
      <c r="N442" s="78"/>
      <c r="O442" s="48"/>
      <c r="P442" s="48"/>
      <c r="Q442" s="48"/>
      <c r="R442" s="48"/>
      <c r="S442" s="48"/>
      <c r="T442" s="48"/>
      <c r="U442" s="48"/>
      <c r="V442" s="48"/>
      <c r="W442" s="48"/>
      <c r="X442" s="48"/>
      <c r="Y442" s="48"/>
      <c r="Z442" s="48"/>
      <c r="AA442" s="48"/>
      <c r="AB442" s="48"/>
      <c r="AC442" s="48"/>
      <c r="AD442" s="48"/>
      <c r="AE442" s="48"/>
      <c r="AF442" s="48"/>
      <c r="AG442" s="48"/>
      <c r="AH442" s="48"/>
      <c r="AI442" s="48"/>
      <c r="AJ442" s="48"/>
      <c r="AK442" s="48"/>
      <c r="AL442" s="48"/>
      <c r="AM442" s="48"/>
      <c r="AN442" s="48"/>
      <c r="AO442" s="48"/>
      <c r="AP442" s="48"/>
      <c r="AQ442" s="48"/>
      <c r="AR442" s="48"/>
      <c r="AS442" s="48"/>
      <c r="AT442" s="48"/>
      <c r="AU442" s="48"/>
      <c r="AV442" s="48"/>
      <c r="AW442" s="48"/>
      <c r="AX442" s="48"/>
      <c r="AY442" s="48"/>
      <c r="AZ442" s="48"/>
      <c r="BA442" s="48"/>
      <c r="BB442" s="48"/>
      <c r="BC442" s="48"/>
      <c r="BD442" s="48"/>
      <c r="BE442" s="48"/>
      <c r="BF442" s="48"/>
      <c r="BG442" s="48"/>
      <c r="BH442" s="48"/>
      <c r="BI442" s="48"/>
      <c r="BJ442" s="48"/>
      <c r="BK442" s="48"/>
      <c r="BL442" s="48"/>
      <c r="BM442" s="48"/>
      <c r="BN442" s="48"/>
      <c r="BO442" s="48"/>
      <c r="BP442" s="48"/>
      <c r="BQ442" s="48"/>
      <c r="BR442" s="48"/>
      <c r="BS442" s="48"/>
      <c r="BT442" s="48"/>
      <c r="BU442" s="48"/>
      <c r="BV442" s="48"/>
      <c r="BW442" s="48"/>
      <c r="BX442" s="48"/>
      <c r="BY442" s="48"/>
      <c r="BZ442" s="48"/>
      <c r="CA442" s="48"/>
      <c r="CB442" s="48"/>
      <c r="CC442" s="48"/>
      <c r="CD442" s="48"/>
      <c r="CE442" s="48"/>
      <c r="CF442" s="48"/>
      <c r="CG442" s="48"/>
      <c r="CH442" s="48"/>
      <c r="CI442" s="48"/>
      <c r="CJ442" s="48"/>
      <c r="CK442" s="48"/>
      <c r="CL442" s="48"/>
      <c r="CM442" s="48"/>
      <c r="CN442" s="48"/>
      <c r="CO442" s="48"/>
      <c r="CP442" s="48"/>
      <c r="CQ442" s="48"/>
      <c r="CR442" s="48"/>
      <c r="CS442" s="48"/>
      <c r="CT442" s="48"/>
      <c r="CU442" s="48"/>
      <c r="CV442" s="48"/>
      <c r="CW442" s="48"/>
      <c r="CX442" s="48"/>
      <c r="CY442" s="48"/>
      <c r="CZ442" s="48"/>
      <c r="DA442" s="48"/>
      <c r="DB442" s="48"/>
      <c r="DC442" s="48"/>
      <c r="DD442" s="48"/>
      <c r="DE442" s="48"/>
      <c r="DF442" s="48"/>
      <c r="DG442" s="48"/>
      <c r="DH442" s="48"/>
      <c r="DI442" s="48"/>
      <c r="DJ442" s="48"/>
      <c r="DK442" s="48"/>
      <c r="DL442" s="48"/>
      <c r="DM442" s="48"/>
      <c r="DN442" s="48"/>
      <c r="DO442" s="48"/>
      <c r="DP442" s="48"/>
      <c r="DQ442" s="48"/>
      <c r="DR442" s="48"/>
      <c r="DS442" s="48"/>
      <c r="DT442" s="48"/>
      <c r="DU442" s="48"/>
      <c r="DV442" s="48"/>
      <c r="DW442" s="48"/>
      <c r="DX442" s="48"/>
      <c r="DY442" s="48"/>
      <c r="DZ442" s="48"/>
      <c r="EA442" s="48"/>
      <c r="EB442" s="48"/>
      <c r="EC442" s="48"/>
      <c r="ED442" s="48"/>
      <c r="EE442" s="48"/>
      <c r="EF442" s="48"/>
      <c r="EG442" s="48"/>
      <c r="EH442" s="48"/>
      <c r="EI442" s="48"/>
      <c r="EJ442" s="48"/>
      <c r="EK442" s="48"/>
      <c r="EL442" s="48"/>
      <c r="EM442" s="48"/>
      <c r="EN442" s="48"/>
      <c r="EO442" s="48"/>
      <c r="EP442" s="48"/>
      <c r="EQ442" s="48"/>
      <c r="ER442" s="48"/>
      <c r="ES442" s="48"/>
      <c r="ET442" s="48"/>
      <c r="EU442" s="48"/>
      <c r="EV442" s="48"/>
      <c r="EW442" s="48"/>
      <c r="EX442" s="48"/>
      <c r="EY442" s="48"/>
      <c r="EZ442" s="48"/>
      <c r="FA442" s="48"/>
      <c r="FB442" s="48"/>
      <c r="FC442" s="48"/>
      <c r="FD442" s="48"/>
      <c r="FE442" s="48"/>
      <c r="FF442" s="48"/>
      <c r="FG442" s="48"/>
      <c r="FH442" s="48"/>
      <c r="FI442" s="48"/>
      <c r="FJ442" s="48"/>
      <c r="FK442" s="48"/>
      <c r="FL442" s="48"/>
      <c r="FM442" s="48"/>
      <c r="FN442" s="48"/>
      <c r="FO442" s="48"/>
      <c r="FP442" s="48"/>
      <c r="FQ442" s="48"/>
      <c r="FR442" s="48"/>
      <c r="FS442" s="48"/>
      <c r="FT442" s="48"/>
      <c r="FU442" s="48"/>
      <c r="FV442" s="48"/>
      <c r="FW442" s="48"/>
      <c r="FX442" s="48"/>
      <c r="FY442" s="48"/>
      <c r="FZ442" s="48"/>
      <c r="GA442" s="48"/>
      <c r="GB442" s="48"/>
      <c r="GC442" s="48"/>
      <c r="GD442" s="48"/>
      <c r="GE442" s="48"/>
      <c r="GF442" s="48"/>
      <c r="GG442" s="48"/>
      <c r="GH442" s="48"/>
      <c r="GI442" s="48"/>
      <c r="GJ442" s="48"/>
      <c r="GK442" s="48"/>
      <c r="GL442" s="48"/>
      <c r="GM442" s="48"/>
      <c r="GN442" s="48"/>
      <c r="GO442" s="48"/>
      <c r="GP442" s="48"/>
      <c r="GQ442" s="48"/>
      <c r="GR442" s="48"/>
      <c r="GS442" s="48"/>
      <c r="GT442" s="48"/>
      <c r="GU442" s="48"/>
      <c r="GV442" s="48"/>
      <c r="GW442" s="48"/>
      <c r="GX442" s="48"/>
      <c r="GY442" s="48"/>
      <c r="GZ442" s="48"/>
      <c r="HA442" s="48"/>
      <c r="HB442" s="48"/>
      <c r="HC442" s="48"/>
      <c r="HD442" s="48"/>
      <c r="HE442" s="48"/>
      <c r="HF442" s="48"/>
      <c r="HG442" s="48"/>
      <c r="HH442" s="48"/>
      <c r="HI442" s="48"/>
      <c r="HJ442" s="48"/>
      <c r="HK442" s="48"/>
      <c r="HL442" s="48"/>
      <c r="HM442" s="48"/>
      <c r="HN442" s="48"/>
      <c r="HO442" s="48"/>
      <c r="HP442" s="48"/>
      <c r="HQ442" s="48"/>
      <c r="HR442" s="48"/>
      <c r="HS442" s="48"/>
      <c r="HT442" s="48"/>
      <c r="HU442" s="48"/>
      <c r="HV442" s="48"/>
      <c r="HW442" s="48"/>
      <c r="HX442" s="48"/>
      <c r="HY442" s="48"/>
      <c r="HZ442" s="48"/>
      <c r="IA442" s="48"/>
      <c r="IB442" s="48"/>
      <c r="IC442" s="48"/>
      <c r="ID442" s="48"/>
      <c r="IE442" s="48"/>
      <c r="IF442" s="48"/>
      <c r="IG442" s="48"/>
      <c r="IH442" s="48"/>
      <c r="II442" s="48"/>
      <c r="IJ442" s="48"/>
      <c r="IK442" s="48"/>
      <c r="IL442" s="48"/>
      <c r="IM442" s="48"/>
      <c r="IN442" s="48"/>
      <c r="IO442" s="48"/>
      <c r="IP442" s="48"/>
      <c r="IQ442" s="48"/>
      <c r="IR442" s="48"/>
      <c r="IS442" s="48"/>
      <c r="IT442" s="48"/>
      <c r="IU442" s="48"/>
      <c r="IV442" s="48"/>
      <c r="IW442" s="48"/>
      <c r="IX442" s="48"/>
    </row>
    <row r="443" spans="1:258" ht="16" hidden="1" thickBot="1" x14ac:dyDescent="0.3">
      <c r="A443" s="250" t="s">
        <v>98</v>
      </c>
      <c r="B443" s="251"/>
      <c r="C443" s="251"/>
      <c r="D443" s="251"/>
      <c r="E443" s="251"/>
      <c r="F443" s="251"/>
      <c r="G443" s="251"/>
      <c r="H443" s="251"/>
      <c r="I443" s="252"/>
      <c r="J443" s="230"/>
      <c r="K443" s="48"/>
      <c r="L443" s="96"/>
      <c r="M443" s="78"/>
      <c r="N443" s="78"/>
      <c r="O443" s="48"/>
      <c r="P443" s="48"/>
      <c r="Q443" s="48"/>
      <c r="R443" s="48"/>
      <c r="S443" s="48"/>
      <c r="T443" s="48"/>
      <c r="U443" s="48"/>
      <c r="V443" s="48"/>
      <c r="W443" s="48"/>
      <c r="X443" s="48"/>
      <c r="Y443" s="48"/>
      <c r="Z443" s="48"/>
      <c r="AA443" s="48"/>
      <c r="AB443" s="48"/>
      <c r="AC443" s="48"/>
      <c r="AD443" s="48"/>
      <c r="AE443" s="48"/>
      <c r="AF443" s="48"/>
      <c r="AG443" s="48"/>
      <c r="AH443" s="48"/>
      <c r="AI443" s="48"/>
      <c r="AJ443" s="48"/>
      <c r="AK443" s="48"/>
      <c r="AL443" s="48"/>
      <c r="AM443" s="48"/>
      <c r="AN443" s="48"/>
      <c r="AO443" s="48"/>
      <c r="AP443" s="48"/>
      <c r="AQ443" s="48"/>
      <c r="AR443" s="48"/>
      <c r="AS443" s="48"/>
      <c r="AT443" s="48"/>
      <c r="AU443" s="48"/>
      <c r="AV443" s="48"/>
      <c r="AW443" s="48"/>
      <c r="AX443" s="48"/>
      <c r="AY443" s="48"/>
      <c r="AZ443" s="48"/>
      <c r="BA443" s="48"/>
      <c r="BB443" s="48"/>
      <c r="BC443" s="48"/>
      <c r="BD443" s="48"/>
      <c r="BE443" s="48"/>
      <c r="BF443" s="48"/>
      <c r="BG443" s="48"/>
      <c r="BH443" s="48"/>
      <c r="BI443" s="48"/>
      <c r="BJ443" s="48"/>
      <c r="BK443" s="48"/>
      <c r="BL443" s="48"/>
      <c r="BM443" s="48"/>
      <c r="BN443" s="48"/>
      <c r="BO443" s="48"/>
      <c r="BP443" s="48"/>
      <c r="BQ443" s="48"/>
      <c r="BR443" s="48"/>
      <c r="BS443" s="48"/>
      <c r="BT443" s="48"/>
      <c r="BU443" s="48"/>
      <c r="BV443" s="48"/>
      <c r="BW443" s="48"/>
      <c r="BX443" s="48"/>
      <c r="BY443" s="48"/>
      <c r="BZ443" s="48"/>
      <c r="CA443" s="48"/>
      <c r="CB443" s="48"/>
      <c r="CC443" s="48"/>
      <c r="CD443" s="48"/>
      <c r="CE443" s="48"/>
      <c r="CF443" s="48"/>
      <c r="CG443" s="48"/>
      <c r="CH443" s="48"/>
      <c r="CI443" s="48"/>
      <c r="CJ443" s="48"/>
      <c r="CK443" s="48"/>
      <c r="CL443" s="48"/>
      <c r="CM443" s="48"/>
      <c r="CN443" s="48"/>
      <c r="CO443" s="48"/>
      <c r="CP443" s="48"/>
      <c r="CQ443" s="48"/>
      <c r="CR443" s="48"/>
      <c r="CS443" s="48"/>
      <c r="CT443" s="48"/>
      <c r="CU443" s="48"/>
      <c r="CV443" s="48"/>
      <c r="CW443" s="48"/>
      <c r="CX443" s="48"/>
      <c r="CY443" s="48"/>
      <c r="CZ443" s="48"/>
      <c r="DA443" s="48"/>
      <c r="DB443" s="48"/>
      <c r="DC443" s="48"/>
      <c r="DD443" s="48"/>
      <c r="DE443" s="48"/>
      <c r="DF443" s="48"/>
      <c r="DG443" s="48"/>
      <c r="DH443" s="48"/>
      <c r="DI443" s="48"/>
      <c r="DJ443" s="48"/>
      <c r="DK443" s="48"/>
      <c r="DL443" s="48"/>
      <c r="DM443" s="48"/>
      <c r="DN443" s="48"/>
      <c r="DO443" s="48"/>
      <c r="DP443" s="48"/>
      <c r="DQ443" s="48"/>
      <c r="DR443" s="48"/>
      <c r="DS443" s="48"/>
      <c r="DT443" s="48"/>
      <c r="DU443" s="48"/>
      <c r="DV443" s="48"/>
      <c r="DW443" s="48"/>
      <c r="DX443" s="48"/>
      <c r="DY443" s="48"/>
      <c r="DZ443" s="48"/>
      <c r="EA443" s="48"/>
      <c r="EB443" s="48"/>
      <c r="EC443" s="48"/>
      <c r="ED443" s="48"/>
      <c r="EE443" s="48"/>
      <c r="EF443" s="48"/>
      <c r="EG443" s="48"/>
      <c r="EH443" s="48"/>
      <c r="EI443" s="48"/>
      <c r="EJ443" s="48"/>
      <c r="EK443" s="48"/>
      <c r="EL443" s="48"/>
      <c r="EM443" s="48"/>
      <c r="EN443" s="48"/>
      <c r="EO443" s="48"/>
      <c r="EP443" s="48"/>
      <c r="EQ443" s="48"/>
      <c r="ER443" s="48"/>
      <c r="ES443" s="48"/>
      <c r="ET443" s="48"/>
      <c r="EU443" s="48"/>
      <c r="EV443" s="48"/>
      <c r="EW443" s="48"/>
      <c r="EX443" s="48"/>
      <c r="EY443" s="48"/>
      <c r="EZ443" s="48"/>
      <c r="FA443" s="48"/>
      <c r="FB443" s="48"/>
      <c r="FC443" s="48"/>
      <c r="FD443" s="48"/>
      <c r="FE443" s="48"/>
      <c r="FF443" s="48"/>
      <c r="FG443" s="48"/>
      <c r="FH443" s="48"/>
      <c r="FI443" s="48"/>
      <c r="FJ443" s="48"/>
      <c r="FK443" s="48"/>
      <c r="FL443" s="48"/>
      <c r="FM443" s="48"/>
      <c r="FN443" s="48"/>
      <c r="FO443" s="48"/>
      <c r="FP443" s="48"/>
      <c r="FQ443" s="48"/>
      <c r="FR443" s="48"/>
      <c r="FS443" s="48"/>
      <c r="FT443" s="48"/>
      <c r="FU443" s="48"/>
      <c r="FV443" s="48"/>
      <c r="FW443" s="48"/>
      <c r="FX443" s="48"/>
      <c r="FY443" s="48"/>
      <c r="FZ443" s="48"/>
      <c r="GA443" s="48"/>
      <c r="GB443" s="48"/>
      <c r="GC443" s="48"/>
      <c r="GD443" s="48"/>
      <c r="GE443" s="48"/>
      <c r="GF443" s="48"/>
      <c r="GG443" s="48"/>
      <c r="GH443" s="48"/>
      <c r="GI443" s="48"/>
      <c r="GJ443" s="48"/>
      <c r="GK443" s="48"/>
      <c r="GL443" s="48"/>
      <c r="GM443" s="48"/>
      <c r="GN443" s="48"/>
      <c r="GO443" s="48"/>
      <c r="GP443" s="48"/>
      <c r="GQ443" s="48"/>
      <c r="GR443" s="48"/>
      <c r="GS443" s="48"/>
      <c r="GT443" s="48"/>
      <c r="GU443" s="48"/>
      <c r="GV443" s="48"/>
      <c r="GW443" s="48"/>
      <c r="GX443" s="48"/>
      <c r="GY443" s="48"/>
      <c r="GZ443" s="48"/>
      <c r="HA443" s="48"/>
      <c r="HB443" s="48"/>
      <c r="HC443" s="48"/>
      <c r="HD443" s="48"/>
      <c r="HE443" s="48"/>
      <c r="HF443" s="48"/>
      <c r="HG443" s="48"/>
      <c r="HH443" s="48"/>
      <c r="HI443" s="48"/>
      <c r="HJ443" s="48"/>
      <c r="HK443" s="48"/>
      <c r="HL443" s="48"/>
      <c r="HM443" s="48"/>
      <c r="HN443" s="48"/>
      <c r="HO443" s="48"/>
      <c r="HP443" s="48"/>
      <c r="HQ443" s="48"/>
      <c r="HR443" s="48"/>
      <c r="HS443" s="48"/>
      <c r="HT443" s="48"/>
      <c r="HU443" s="48"/>
      <c r="HV443" s="48"/>
      <c r="HW443" s="48"/>
      <c r="HX443" s="48"/>
      <c r="HY443" s="48"/>
      <c r="HZ443" s="48"/>
      <c r="IA443" s="48"/>
      <c r="IB443" s="48"/>
      <c r="IC443" s="48"/>
      <c r="ID443" s="48"/>
      <c r="IE443" s="48"/>
      <c r="IF443" s="48"/>
      <c r="IG443" s="48"/>
      <c r="IH443" s="48"/>
      <c r="II443" s="48"/>
      <c r="IJ443" s="48"/>
      <c r="IK443" s="48"/>
      <c r="IL443" s="48"/>
      <c r="IM443" s="48"/>
      <c r="IN443" s="48"/>
      <c r="IO443" s="48"/>
      <c r="IP443" s="48"/>
      <c r="IQ443" s="48"/>
      <c r="IR443" s="48"/>
      <c r="IS443" s="48"/>
      <c r="IT443" s="48"/>
      <c r="IU443" s="48"/>
      <c r="IV443" s="48"/>
      <c r="IW443" s="48"/>
      <c r="IX443" s="48"/>
    </row>
    <row r="444" spans="1:258" ht="16" thickBot="1" x14ac:dyDescent="0.3">
      <c r="C444" s="101"/>
      <c r="D444" s="101"/>
      <c r="E444" s="101"/>
      <c r="F444" s="101"/>
      <c r="G444" s="101"/>
      <c r="H444" s="101"/>
      <c r="I444" s="101"/>
      <c r="J444" s="101"/>
      <c r="K444" s="48"/>
      <c r="L444" s="96"/>
      <c r="M444" s="78"/>
      <c r="N444" s="78"/>
      <c r="O444" s="48"/>
      <c r="P444" s="48"/>
      <c r="Q444" s="48"/>
      <c r="R444" s="48"/>
      <c r="S444" s="48"/>
      <c r="T444" s="48"/>
      <c r="U444" s="48"/>
      <c r="V444" s="48"/>
      <c r="W444" s="48"/>
      <c r="X444" s="48"/>
      <c r="Y444" s="48"/>
      <c r="Z444" s="48"/>
      <c r="AA444" s="48"/>
      <c r="AB444" s="48"/>
      <c r="AC444" s="48"/>
      <c r="AD444" s="48"/>
      <c r="AE444" s="48"/>
      <c r="AF444" s="48"/>
      <c r="AG444" s="48"/>
      <c r="AH444" s="48"/>
      <c r="AI444" s="48"/>
      <c r="AJ444" s="48"/>
      <c r="AK444" s="48"/>
      <c r="AL444" s="48"/>
      <c r="AM444" s="48"/>
      <c r="AN444" s="48"/>
      <c r="AO444" s="48"/>
      <c r="AP444" s="48"/>
      <c r="AQ444" s="48"/>
      <c r="AR444" s="48"/>
      <c r="AS444" s="48"/>
      <c r="AT444" s="48"/>
      <c r="AU444" s="48"/>
      <c r="AV444" s="48"/>
      <c r="AW444" s="48"/>
      <c r="AX444" s="48"/>
      <c r="AY444" s="48"/>
      <c r="AZ444" s="48"/>
      <c r="BA444" s="48"/>
      <c r="BB444" s="48"/>
      <c r="BC444" s="48"/>
      <c r="BD444" s="48"/>
      <c r="BE444" s="48"/>
      <c r="BF444" s="48"/>
      <c r="BG444" s="48"/>
      <c r="BH444" s="48"/>
      <c r="BI444" s="48"/>
      <c r="BJ444" s="48"/>
      <c r="BK444" s="48"/>
      <c r="BL444" s="48"/>
      <c r="BM444" s="48"/>
      <c r="BN444" s="48"/>
      <c r="BO444" s="48"/>
      <c r="BP444" s="48"/>
      <c r="BQ444" s="48"/>
      <c r="BR444" s="48"/>
      <c r="BS444" s="48"/>
      <c r="BT444" s="48"/>
      <c r="BU444" s="48"/>
      <c r="BV444" s="48"/>
      <c r="BW444" s="48"/>
      <c r="BX444" s="48"/>
      <c r="BY444" s="48"/>
      <c r="BZ444" s="48"/>
      <c r="CA444" s="48"/>
      <c r="CB444" s="48"/>
      <c r="CC444" s="48"/>
      <c r="CD444" s="48"/>
      <c r="CE444" s="48"/>
      <c r="CF444" s="48"/>
      <c r="CG444" s="48"/>
      <c r="CH444" s="48"/>
      <c r="CI444" s="48"/>
      <c r="CJ444" s="48"/>
      <c r="CK444" s="48"/>
      <c r="CL444" s="48"/>
      <c r="CM444" s="48"/>
      <c r="CN444" s="48"/>
      <c r="CO444" s="48"/>
      <c r="CP444" s="48"/>
      <c r="CQ444" s="48"/>
      <c r="CR444" s="48"/>
      <c r="CS444" s="48"/>
      <c r="CT444" s="48"/>
      <c r="CU444" s="48"/>
      <c r="CV444" s="48"/>
      <c r="CW444" s="48"/>
      <c r="CX444" s="48"/>
      <c r="CY444" s="48"/>
      <c r="CZ444" s="48"/>
      <c r="DA444" s="48"/>
      <c r="DB444" s="48"/>
      <c r="DC444" s="48"/>
      <c r="DD444" s="48"/>
      <c r="DE444" s="48"/>
      <c r="DF444" s="48"/>
      <c r="DG444" s="48"/>
      <c r="DH444" s="48"/>
      <c r="DI444" s="48"/>
      <c r="DJ444" s="48"/>
      <c r="DK444" s="48"/>
      <c r="DL444" s="48"/>
      <c r="DM444" s="48"/>
      <c r="DN444" s="48"/>
      <c r="DO444" s="48"/>
      <c r="DP444" s="48"/>
      <c r="DQ444" s="48"/>
      <c r="DR444" s="48"/>
      <c r="DS444" s="48"/>
      <c r="DT444" s="48"/>
      <c r="DU444" s="48"/>
      <c r="DV444" s="48"/>
      <c r="DW444" s="48"/>
      <c r="DX444" s="48"/>
      <c r="DY444" s="48"/>
      <c r="DZ444" s="48"/>
      <c r="EA444" s="48"/>
      <c r="EB444" s="48"/>
      <c r="EC444" s="48"/>
      <c r="ED444" s="48"/>
      <c r="EE444" s="48"/>
      <c r="EF444" s="48"/>
      <c r="EG444" s="48"/>
      <c r="EH444" s="48"/>
      <c r="EI444" s="48"/>
      <c r="EJ444" s="48"/>
      <c r="EK444" s="48"/>
      <c r="EL444" s="48"/>
      <c r="EM444" s="48"/>
      <c r="EN444" s="48"/>
      <c r="EO444" s="48"/>
      <c r="EP444" s="48"/>
      <c r="EQ444" s="48"/>
      <c r="ER444" s="48"/>
      <c r="ES444" s="48"/>
      <c r="ET444" s="48"/>
      <c r="EU444" s="48"/>
      <c r="EV444" s="48"/>
      <c r="EW444" s="48"/>
      <c r="EX444" s="48"/>
      <c r="EY444" s="48"/>
      <c r="EZ444" s="48"/>
      <c r="FA444" s="48"/>
      <c r="FB444" s="48"/>
      <c r="FC444" s="48"/>
      <c r="FD444" s="48"/>
      <c r="FE444" s="48"/>
      <c r="FF444" s="48"/>
      <c r="FG444" s="48"/>
      <c r="FH444" s="48"/>
      <c r="FI444" s="48"/>
      <c r="FJ444" s="48"/>
      <c r="FK444" s="48"/>
      <c r="FL444" s="48"/>
      <c r="FM444" s="48"/>
      <c r="FN444" s="48"/>
      <c r="FO444" s="48"/>
      <c r="FP444" s="48"/>
      <c r="FQ444" s="48"/>
      <c r="FR444" s="48"/>
      <c r="FS444" s="48"/>
      <c r="FT444" s="48"/>
      <c r="FU444" s="48"/>
      <c r="FV444" s="48"/>
      <c r="FW444" s="48"/>
      <c r="FX444" s="48"/>
      <c r="FY444" s="48"/>
      <c r="FZ444" s="48"/>
      <c r="GA444" s="48"/>
      <c r="GB444" s="48"/>
      <c r="GC444" s="48"/>
      <c r="GD444" s="48"/>
      <c r="GE444" s="48"/>
      <c r="GF444" s="48"/>
      <c r="GG444" s="48"/>
      <c r="GH444" s="48"/>
      <c r="GI444" s="48"/>
      <c r="GJ444" s="48"/>
      <c r="GK444" s="48"/>
      <c r="GL444" s="48"/>
      <c r="GM444" s="48"/>
      <c r="GN444" s="48"/>
      <c r="GO444" s="48"/>
      <c r="GP444" s="48"/>
      <c r="GQ444" s="48"/>
      <c r="GR444" s="48"/>
      <c r="GS444" s="48"/>
      <c r="GT444" s="48"/>
      <c r="GU444" s="48"/>
      <c r="GV444" s="48"/>
      <c r="GW444" s="48"/>
      <c r="GX444" s="48"/>
      <c r="GY444" s="48"/>
      <c r="GZ444" s="48"/>
      <c r="HA444" s="48"/>
      <c r="HB444" s="48"/>
      <c r="HC444" s="48"/>
      <c r="HD444" s="48"/>
      <c r="HE444" s="48"/>
      <c r="HF444" s="48"/>
      <c r="HG444" s="48"/>
      <c r="HH444" s="48"/>
      <c r="HI444" s="48"/>
      <c r="HJ444" s="48"/>
      <c r="HK444" s="48"/>
      <c r="HL444" s="48"/>
      <c r="HM444" s="48"/>
      <c r="HN444" s="48"/>
      <c r="HO444" s="48"/>
      <c r="HP444" s="48"/>
      <c r="HQ444" s="48"/>
      <c r="HR444" s="48"/>
      <c r="HS444" s="48"/>
      <c r="HT444" s="48"/>
      <c r="HU444" s="48"/>
      <c r="HV444" s="48"/>
      <c r="HW444" s="48"/>
      <c r="HX444" s="48"/>
      <c r="HY444" s="48"/>
      <c r="HZ444" s="48"/>
      <c r="IA444" s="48"/>
      <c r="IB444" s="48"/>
      <c r="IC444" s="48"/>
      <c r="ID444" s="48"/>
      <c r="IE444" s="48"/>
      <c r="IF444" s="48"/>
      <c r="IG444" s="48"/>
      <c r="IH444" s="48"/>
      <c r="II444" s="48"/>
      <c r="IJ444" s="48"/>
      <c r="IK444" s="48"/>
      <c r="IL444" s="48"/>
      <c r="IM444" s="48"/>
      <c r="IN444" s="48"/>
      <c r="IO444" s="48"/>
      <c r="IP444" s="48"/>
      <c r="IQ444" s="48"/>
      <c r="IR444" s="48"/>
      <c r="IS444" s="48"/>
      <c r="IT444" s="48"/>
      <c r="IU444" s="48"/>
      <c r="IV444" s="48"/>
      <c r="IW444" s="48"/>
      <c r="IX444" s="48"/>
    </row>
    <row r="445" spans="1:258" ht="18" x14ac:dyDescent="0.25">
      <c r="A445" s="261" t="s">
        <v>52</v>
      </c>
      <c r="B445" s="262"/>
      <c r="C445" s="262"/>
      <c r="D445" s="262"/>
      <c r="E445" s="262"/>
      <c r="F445" s="262"/>
      <c r="G445" s="52" t="s">
        <v>3</v>
      </c>
      <c r="H445" s="92"/>
      <c r="I445" s="53">
        <f>ROUND(SUM(I447:I476),2)</f>
        <v>0</v>
      </c>
      <c r="J445" s="231"/>
      <c r="K445" s="48"/>
      <c r="L445" s="96"/>
      <c r="M445" s="78"/>
      <c r="N445" s="78"/>
      <c r="O445" s="48"/>
      <c r="P445" s="48"/>
      <c r="Q445" s="48"/>
      <c r="R445" s="48"/>
      <c r="S445" s="48"/>
      <c r="T445" s="48"/>
      <c r="U445" s="48"/>
      <c r="V445" s="48"/>
      <c r="W445" s="48"/>
      <c r="X445" s="48"/>
      <c r="Y445" s="48"/>
      <c r="Z445" s="48"/>
      <c r="AA445" s="48"/>
      <c r="AB445" s="48"/>
      <c r="AC445" s="48"/>
      <c r="AD445" s="48"/>
      <c r="AE445" s="48"/>
      <c r="AF445" s="48"/>
      <c r="AG445" s="48"/>
      <c r="AH445" s="48"/>
      <c r="AI445" s="48"/>
      <c r="AJ445" s="48"/>
      <c r="AK445" s="48"/>
      <c r="AL445" s="48"/>
      <c r="AM445" s="48"/>
      <c r="AN445" s="48"/>
      <c r="AO445" s="48"/>
      <c r="AP445" s="48"/>
      <c r="AQ445" s="48"/>
      <c r="AR445" s="48"/>
      <c r="AS445" s="48"/>
      <c r="AT445" s="48"/>
      <c r="AU445" s="48"/>
      <c r="AV445" s="48"/>
      <c r="AW445" s="48"/>
      <c r="AX445" s="48"/>
      <c r="AY445" s="48"/>
      <c r="AZ445" s="48"/>
      <c r="BA445" s="48"/>
      <c r="BB445" s="48"/>
      <c r="BC445" s="48"/>
      <c r="BD445" s="48"/>
      <c r="BE445" s="48"/>
      <c r="BF445" s="48"/>
      <c r="BG445" s="48"/>
      <c r="BH445" s="48"/>
      <c r="BI445" s="48"/>
      <c r="BJ445" s="48"/>
      <c r="BK445" s="48"/>
      <c r="BL445" s="48"/>
      <c r="BM445" s="48"/>
      <c r="BN445" s="48"/>
      <c r="BO445" s="48"/>
      <c r="BP445" s="48"/>
      <c r="BQ445" s="48"/>
      <c r="BR445" s="48"/>
      <c r="BS445" s="48"/>
      <c r="BT445" s="48"/>
      <c r="BU445" s="48"/>
      <c r="BV445" s="48"/>
      <c r="BW445" s="48"/>
      <c r="BX445" s="48"/>
      <c r="BY445" s="48"/>
      <c r="BZ445" s="48"/>
      <c r="CA445" s="48"/>
      <c r="CB445" s="48"/>
      <c r="CC445" s="48"/>
      <c r="CD445" s="48"/>
      <c r="CE445" s="48"/>
      <c r="CF445" s="48"/>
      <c r="CG445" s="48"/>
      <c r="CH445" s="48"/>
      <c r="CI445" s="48"/>
      <c r="CJ445" s="48"/>
      <c r="CK445" s="48"/>
      <c r="CL445" s="48"/>
      <c r="CM445" s="48"/>
      <c r="CN445" s="48"/>
      <c r="CO445" s="48"/>
      <c r="CP445" s="48"/>
      <c r="CQ445" s="48"/>
      <c r="CR445" s="48"/>
      <c r="CS445" s="48"/>
      <c r="CT445" s="48"/>
      <c r="CU445" s="48"/>
      <c r="CV445" s="48"/>
      <c r="CW445" s="48"/>
      <c r="CX445" s="48"/>
      <c r="CY445" s="48"/>
      <c r="CZ445" s="48"/>
      <c r="DA445" s="48"/>
      <c r="DB445" s="48"/>
      <c r="DC445" s="48"/>
      <c r="DD445" s="48"/>
      <c r="DE445" s="48"/>
      <c r="DF445" s="48"/>
      <c r="DG445" s="48"/>
      <c r="DH445" s="48"/>
      <c r="DI445" s="48"/>
      <c r="DJ445" s="48"/>
      <c r="DK445" s="48"/>
      <c r="DL445" s="48"/>
      <c r="DM445" s="48"/>
      <c r="DN445" s="48"/>
      <c r="DO445" s="48"/>
      <c r="DP445" s="48"/>
      <c r="DQ445" s="48"/>
      <c r="DR445" s="48"/>
      <c r="DS445" s="48"/>
      <c r="DT445" s="48"/>
      <c r="DU445" s="48"/>
      <c r="DV445" s="48"/>
      <c r="DW445" s="48"/>
      <c r="DX445" s="48"/>
      <c r="DY445" s="48"/>
      <c r="DZ445" s="48"/>
      <c r="EA445" s="48"/>
      <c r="EB445" s="48"/>
      <c r="EC445" s="48"/>
      <c r="ED445" s="48"/>
      <c r="EE445" s="48"/>
      <c r="EF445" s="48"/>
      <c r="EG445" s="48"/>
      <c r="EH445" s="48"/>
      <c r="EI445" s="48"/>
      <c r="EJ445" s="48"/>
      <c r="EK445" s="48"/>
      <c r="EL445" s="48"/>
      <c r="EM445" s="48"/>
      <c r="EN445" s="48"/>
      <c r="EO445" s="48"/>
      <c r="EP445" s="48"/>
      <c r="EQ445" s="48"/>
      <c r="ER445" s="48"/>
      <c r="ES445" s="48"/>
      <c r="ET445" s="48"/>
      <c r="EU445" s="48"/>
      <c r="EV445" s="48"/>
      <c r="EW445" s="48"/>
      <c r="EX445" s="48"/>
      <c r="EY445" s="48"/>
      <c r="EZ445" s="48"/>
      <c r="FA445" s="48"/>
      <c r="FB445" s="48"/>
      <c r="FC445" s="48"/>
      <c r="FD445" s="48"/>
      <c r="FE445" s="48"/>
      <c r="FF445" s="48"/>
      <c r="FG445" s="48"/>
      <c r="FH445" s="48"/>
      <c r="FI445" s="48"/>
      <c r="FJ445" s="48"/>
      <c r="FK445" s="48"/>
      <c r="FL445" s="48"/>
      <c r="FM445" s="48"/>
      <c r="FN445" s="48"/>
      <c r="FO445" s="48"/>
      <c r="FP445" s="48"/>
      <c r="FQ445" s="48"/>
      <c r="FR445" s="48"/>
      <c r="FS445" s="48"/>
      <c r="FT445" s="48"/>
      <c r="FU445" s="48"/>
      <c r="FV445" s="48"/>
      <c r="FW445" s="48"/>
      <c r="FX445" s="48"/>
      <c r="FY445" s="48"/>
      <c r="FZ445" s="48"/>
      <c r="GA445" s="48"/>
      <c r="GB445" s="48"/>
      <c r="GC445" s="48"/>
      <c r="GD445" s="48"/>
      <c r="GE445" s="48"/>
      <c r="GF445" s="48"/>
      <c r="GG445" s="48"/>
      <c r="GH445" s="48"/>
      <c r="GI445" s="48"/>
      <c r="GJ445" s="48"/>
      <c r="GK445" s="48"/>
      <c r="GL445" s="48"/>
      <c r="GM445" s="48"/>
      <c r="GN445" s="48"/>
      <c r="GO445" s="48"/>
      <c r="GP445" s="48"/>
      <c r="GQ445" s="48"/>
      <c r="GR445" s="48"/>
      <c r="GS445" s="48"/>
      <c r="GT445" s="48"/>
      <c r="GU445" s="48"/>
      <c r="GV445" s="48"/>
      <c r="GW445" s="48"/>
      <c r="GX445" s="48"/>
      <c r="GY445" s="48"/>
      <c r="GZ445" s="48"/>
      <c r="HA445" s="48"/>
      <c r="HB445" s="48"/>
      <c r="HC445" s="48"/>
      <c r="HD445" s="48"/>
      <c r="HE445" s="48"/>
      <c r="HF445" s="48"/>
      <c r="HG445" s="48"/>
      <c r="HH445" s="48"/>
      <c r="HI445" s="48"/>
      <c r="HJ445" s="48"/>
      <c r="HK445" s="48"/>
      <c r="HL445" s="48"/>
      <c r="HM445" s="48"/>
      <c r="HN445" s="48"/>
      <c r="HO445" s="48"/>
      <c r="HP445" s="48"/>
      <c r="HQ445" s="48"/>
      <c r="HR445" s="48"/>
      <c r="HS445" s="48"/>
      <c r="HT445" s="48"/>
      <c r="HU445" s="48"/>
      <c r="HV445" s="48"/>
      <c r="HW445" s="48"/>
      <c r="HX445" s="48"/>
      <c r="HY445" s="48"/>
      <c r="HZ445" s="48"/>
      <c r="IA445" s="48"/>
      <c r="IB445" s="48"/>
      <c r="IC445" s="48"/>
      <c r="ID445" s="48"/>
      <c r="IE445" s="48"/>
      <c r="IF445" s="48"/>
      <c r="IG445" s="48"/>
      <c r="IH445" s="48"/>
      <c r="II445" s="48"/>
      <c r="IJ445" s="48"/>
      <c r="IK445" s="48"/>
      <c r="IL445" s="48"/>
      <c r="IM445" s="48"/>
      <c r="IN445" s="48"/>
      <c r="IO445" s="48"/>
      <c r="IP445" s="48"/>
      <c r="IQ445" s="48"/>
      <c r="IR445" s="48"/>
      <c r="IS445" s="48"/>
      <c r="IT445" s="48"/>
      <c r="IU445" s="48"/>
      <c r="IV445" s="48"/>
      <c r="IW445" s="48"/>
      <c r="IX445" s="48"/>
    </row>
    <row r="446" spans="1:258" ht="54" customHeight="1" x14ac:dyDescent="0.25">
      <c r="A446" s="357" t="s">
        <v>101</v>
      </c>
      <c r="B446" s="358"/>
      <c r="C446" s="358"/>
      <c r="D446" s="358"/>
      <c r="E446" s="358"/>
      <c r="F446" s="358"/>
      <c r="G446" s="358"/>
      <c r="H446" s="358"/>
      <c r="I446" s="359"/>
      <c r="J446" s="204"/>
      <c r="K446" s="48"/>
      <c r="L446" s="96"/>
      <c r="M446" s="78"/>
      <c r="N446" s="78"/>
      <c r="O446" s="48"/>
      <c r="P446" s="48"/>
      <c r="Q446" s="48"/>
      <c r="R446" s="48"/>
      <c r="S446" s="48"/>
      <c r="T446" s="48"/>
      <c r="U446" s="48"/>
      <c r="V446" s="48"/>
      <c r="W446" s="48"/>
      <c r="X446" s="48"/>
      <c r="Y446" s="48"/>
      <c r="Z446" s="48"/>
      <c r="AA446" s="48"/>
      <c r="AB446" s="48"/>
      <c r="AC446" s="48"/>
      <c r="AD446" s="48"/>
      <c r="AE446" s="48"/>
      <c r="AF446" s="48"/>
      <c r="AG446" s="48"/>
      <c r="AH446" s="48"/>
      <c r="AI446" s="48"/>
      <c r="AJ446" s="48"/>
      <c r="AK446" s="48"/>
      <c r="AL446" s="48"/>
      <c r="AM446" s="48"/>
      <c r="AN446" s="48"/>
      <c r="AO446" s="48"/>
      <c r="AP446" s="48"/>
      <c r="AQ446" s="48"/>
      <c r="AR446" s="48"/>
      <c r="AS446" s="48"/>
      <c r="AT446" s="48"/>
      <c r="AU446" s="48"/>
      <c r="AV446" s="48"/>
      <c r="AW446" s="48"/>
      <c r="AX446" s="48"/>
      <c r="AY446" s="48"/>
      <c r="AZ446" s="48"/>
      <c r="BA446" s="48"/>
      <c r="BB446" s="48"/>
      <c r="BC446" s="48"/>
      <c r="BD446" s="48"/>
      <c r="BE446" s="48"/>
      <c r="BF446" s="48"/>
      <c r="BG446" s="48"/>
      <c r="BH446" s="48"/>
      <c r="BI446" s="48"/>
      <c r="BJ446" s="48"/>
      <c r="BK446" s="48"/>
      <c r="BL446" s="48"/>
      <c r="BM446" s="48"/>
      <c r="BN446" s="48"/>
      <c r="BO446" s="48"/>
      <c r="BP446" s="48"/>
      <c r="BQ446" s="48"/>
      <c r="BR446" s="48"/>
      <c r="BS446" s="48"/>
      <c r="BT446" s="48"/>
      <c r="BU446" s="48"/>
      <c r="BV446" s="48"/>
      <c r="BW446" s="48"/>
      <c r="BX446" s="48"/>
      <c r="BY446" s="48"/>
      <c r="BZ446" s="48"/>
      <c r="CA446" s="48"/>
      <c r="CB446" s="48"/>
      <c r="CC446" s="48"/>
      <c r="CD446" s="48"/>
      <c r="CE446" s="48"/>
      <c r="CF446" s="48"/>
      <c r="CG446" s="48"/>
      <c r="CH446" s="48"/>
      <c r="CI446" s="48"/>
      <c r="CJ446" s="48"/>
      <c r="CK446" s="48"/>
      <c r="CL446" s="48"/>
      <c r="CM446" s="48"/>
      <c r="CN446" s="48"/>
      <c r="CO446" s="48"/>
      <c r="CP446" s="48"/>
      <c r="CQ446" s="48"/>
      <c r="CR446" s="48"/>
      <c r="CS446" s="48"/>
      <c r="CT446" s="48"/>
      <c r="CU446" s="48"/>
      <c r="CV446" s="48"/>
      <c r="CW446" s="48"/>
      <c r="CX446" s="48"/>
      <c r="CY446" s="48"/>
      <c r="CZ446" s="48"/>
      <c r="DA446" s="48"/>
      <c r="DB446" s="48"/>
      <c r="DC446" s="48"/>
      <c r="DD446" s="48"/>
      <c r="DE446" s="48"/>
      <c r="DF446" s="48"/>
      <c r="DG446" s="48"/>
      <c r="DH446" s="48"/>
      <c r="DI446" s="48"/>
      <c r="DJ446" s="48"/>
      <c r="DK446" s="48"/>
      <c r="DL446" s="48"/>
      <c r="DM446" s="48"/>
      <c r="DN446" s="48"/>
      <c r="DO446" s="48"/>
      <c r="DP446" s="48"/>
      <c r="DQ446" s="48"/>
      <c r="DR446" s="48"/>
      <c r="DS446" s="48"/>
      <c r="DT446" s="48"/>
      <c r="DU446" s="48"/>
      <c r="DV446" s="48"/>
      <c r="DW446" s="48"/>
      <c r="DX446" s="48"/>
      <c r="DY446" s="48"/>
      <c r="DZ446" s="48"/>
      <c r="EA446" s="48"/>
      <c r="EB446" s="48"/>
      <c r="EC446" s="48"/>
      <c r="ED446" s="48"/>
      <c r="EE446" s="48"/>
      <c r="EF446" s="48"/>
      <c r="EG446" s="48"/>
      <c r="EH446" s="48"/>
      <c r="EI446" s="48"/>
      <c r="EJ446" s="48"/>
      <c r="EK446" s="48"/>
      <c r="EL446" s="48"/>
      <c r="EM446" s="48"/>
      <c r="EN446" s="48"/>
      <c r="EO446" s="48"/>
      <c r="EP446" s="48"/>
      <c r="EQ446" s="48"/>
      <c r="ER446" s="48"/>
      <c r="ES446" s="48"/>
      <c r="ET446" s="48"/>
      <c r="EU446" s="48"/>
      <c r="EV446" s="48"/>
      <c r="EW446" s="48"/>
      <c r="EX446" s="48"/>
      <c r="EY446" s="48"/>
      <c r="EZ446" s="48"/>
      <c r="FA446" s="48"/>
      <c r="FB446" s="48"/>
      <c r="FC446" s="48"/>
      <c r="FD446" s="48"/>
      <c r="FE446" s="48"/>
      <c r="FF446" s="48"/>
      <c r="FG446" s="48"/>
      <c r="FH446" s="48"/>
      <c r="FI446" s="48"/>
      <c r="FJ446" s="48"/>
      <c r="FK446" s="48"/>
      <c r="FL446" s="48"/>
      <c r="FM446" s="48"/>
      <c r="FN446" s="48"/>
      <c r="FO446" s="48"/>
      <c r="FP446" s="48"/>
      <c r="FQ446" s="48"/>
      <c r="FR446" s="48"/>
      <c r="FS446" s="48"/>
      <c r="FT446" s="48"/>
      <c r="FU446" s="48"/>
      <c r="FV446" s="48"/>
      <c r="FW446" s="48"/>
      <c r="FX446" s="48"/>
      <c r="FY446" s="48"/>
      <c r="FZ446" s="48"/>
      <c r="GA446" s="48"/>
      <c r="GB446" s="48"/>
      <c r="GC446" s="48"/>
      <c r="GD446" s="48"/>
      <c r="GE446" s="48"/>
      <c r="GF446" s="48"/>
      <c r="GG446" s="48"/>
      <c r="GH446" s="48"/>
      <c r="GI446" s="48"/>
      <c r="GJ446" s="48"/>
      <c r="GK446" s="48"/>
      <c r="GL446" s="48"/>
      <c r="GM446" s="48"/>
      <c r="GN446" s="48"/>
      <c r="GO446" s="48"/>
      <c r="GP446" s="48"/>
      <c r="GQ446" s="48"/>
      <c r="GR446" s="48"/>
      <c r="GS446" s="48"/>
      <c r="GT446" s="48"/>
      <c r="GU446" s="48"/>
      <c r="GV446" s="48"/>
      <c r="GW446" s="48"/>
      <c r="GX446" s="48"/>
      <c r="GY446" s="48"/>
      <c r="GZ446" s="48"/>
      <c r="HA446" s="48"/>
      <c r="HB446" s="48"/>
      <c r="HC446" s="48"/>
      <c r="HD446" s="48"/>
      <c r="HE446" s="48"/>
      <c r="HF446" s="48"/>
      <c r="HG446" s="48"/>
      <c r="HH446" s="48"/>
      <c r="HI446" s="48"/>
      <c r="HJ446" s="48"/>
      <c r="HK446" s="48"/>
      <c r="HL446" s="48"/>
      <c r="HM446" s="48"/>
      <c r="HN446" s="48"/>
      <c r="HO446" s="48"/>
      <c r="HP446" s="48"/>
      <c r="HQ446" s="48"/>
      <c r="HR446" s="48"/>
      <c r="HS446" s="48"/>
      <c r="HT446" s="48"/>
      <c r="HU446" s="48"/>
      <c r="HV446" s="48"/>
      <c r="HW446" s="48"/>
      <c r="HX446" s="48"/>
      <c r="HY446" s="48"/>
      <c r="HZ446" s="48"/>
      <c r="IA446" s="48"/>
      <c r="IB446" s="48"/>
      <c r="IC446" s="48"/>
      <c r="ID446" s="48"/>
      <c r="IE446" s="48"/>
      <c r="IF446" s="48"/>
      <c r="IG446" s="48"/>
      <c r="IH446" s="48"/>
      <c r="II446" s="48"/>
      <c r="IJ446" s="48"/>
      <c r="IK446" s="48"/>
      <c r="IL446" s="48"/>
      <c r="IM446" s="48"/>
      <c r="IN446" s="48"/>
      <c r="IO446" s="48"/>
      <c r="IP446" s="48"/>
      <c r="IQ446" s="48"/>
      <c r="IR446" s="48"/>
      <c r="IS446" s="48"/>
      <c r="IT446" s="48"/>
      <c r="IU446" s="48"/>
      <c r="IV446" s="48"/>
      <c r="IW446" s="48"/>
      <c r="IX446" s="48"/>
    </row>
    <row r="447" spans="1:258" x14ac:dyDescent="0.25">
      <c r="A447" s="256"/>
      <c r="B447" s="257"/>
      <c r="C447" s="257"/>
      <c r="D447" s="257"/>
      <c r="E447" s="257"/>
      <c r="F447" s="257"/>
      <c r="G447" s="248"/>
      <c r="H447" s="10"/>
      <c r="I447" s="45">
        <v>0</v>
      </c>
      <c r="J447" s="232"/>
      <c r="K447" s="48"/>
      <c r="L447" s="96"/>
      <c r="M447" s="78"/>
      <c r="N447" s="78"/>
      <c r="O447" s="48"/>
      <c r="P447" s="48"/>
      <c r="Q447" s="48"/>
      <c r="R447" s="48"/>
      <c r="S447" s="48"/>
      <c r="T447" s="48"/>
      <c r="U447" s="48"/>
      <c r="V447" s="48"/>
      <c r="W447" s="48"/>
      <c r="X447" s="48"/>
      <c r="Y447" s="48"/>
      <c r="Z447" s="48"/>
      <c r="AA447" s="48"/>
      <c r="AB447" s="48"/>
      <c r="AC447" s="48"/>
      <c r="AD447" s="48"/>
      <c r="AE447" s="48"/>
      <c r="AF447" s="48"/>
      <c r="AG447" s="48"/>
      <c r="AH447" s="48"/>
      <c r="AI447" s="48"/>
      <c r="AJ447" s="48"/>
      <c r="AK447" s="48"/>
      <c r="AL447" s="48"/>
      <c r="AM447" s="48"/>
      <c r="AN447" s="48"/>
      <c r="AO447" s="48"/>
      <c r="AP447" s="48"/>
      <c r="AQ447" s="48"/>
      <c r="AR447" s="48"/>
      <c r="AS447" s="48"/>
      <c r="AT447" s="48"/>
      <c r="AU447" s="48"/>
      <c r="AV447" s="48"/>
      <c r="AW447" s="48"/>
      <c r="AX447" s="48"/>
      <c r="AY447" s="48"/>
      <c r="AZ447" s="48"/>
      <c r="BA447" s="48"/>
      <c r="BB447" s="48"/>
      <c r="BC447" s="48"/>
      <c r="BD447" s="48"/>
      <c r="BE447" s="48"/>
      <c r="BF447" s="48"/>
      <c r="BG447" s="48"/>
      <c r="BH447" s="48"/>
      <c r="BI447" s="48"/>
      <c r="BJ447" s="48"/>
      <c r="BK447" s="48"/>
      <c r="BL447" s="48"/>
      <c r="BM447" s="48"/>
      <c r="BN447" s="48"/>
      <c r="BO447" s="48"/>
      <c r="BP447" s="48"/>
      <c r="BQ447" s="48"/>
      <c r="BR447" s="48"/>
      <c r="BS447" s="48"/>
      <c r="BT447" s="48"/>
      <c r="BU447" s="48"/>
      <c r="BV447" s="48"/>
      <c r="BW447" s="48"/>
      <c r="BX447" s="48"/>
      <c r="BY447" s="48"/>
      <c r="BZ447" s="48"/>
      <c r="CA447" s="48"/>
      <c r="CB447" s="48"/>
      <c r="CC447" s="48"/>
      <c r="CD447" s="48"/>
      <c r="CE447" s="48"/>
      <c r="CF447" s="48"/>
      <c r="CG447" s="48"/>
      <c r="CH447" s="48"/>
      <c r="CI447" s="48"/>
      <c r="CJ447" s="48"/>
      <c r="CK447" s="48"/>
      <c r="CL447" s="48"/>
      <c r="CM447" s="48"/>
      <c r="CN447" s="48"/>
      <c r="CO447" s="48"/>
      <c r="CP447" s="48"/>
      <c r="CQ447" s="48"/>
      <c r="CR447" s="48"/>
      <c r="CS447" s="48"/>
      <c r="CT447" s="48"/>
      <c r="CU447" s="48"/>
      <c r="CV447" s="48"/>
      <c r="CW447" s="48"/>
      <c r="CX447" s="48"/>
      <c r="CY447" s="48"/>
      <c r="CZ447" s="48"/>
      <c r="DA447" s="48"/>
      <c r="DB447" s="48"/>
      <c r="DC447" s="48"/>
      <c r="DD447" s="48"/>
      <c r="DE447" s="48"/>
      <c r="DF447" s="48"/>
      <c r="DG447" s="48"/>
      <c r="DH447" s="48"/>
      <c r="DI447" s="48"/>
      <c r="DJ447" s="48"/>
      <c r="DK447" s="48"/>
      <c r="DL447" s="48"/>
      <c r="DM447" s="48"/>
      <c r="DN447" s="48"/>
      <c r="DO447" s="48"/>
      <c r="DP447" s="48"/>
      <c r="DQ447" s="48"/>
      <c r="DR447" s="48"/>
      <c r="DS447" s="48"/>
      <c r="DT447" s="48"/>
      <c r="DU447" s="48"/>
      <c r="DV447" s="48"/>
      <c r="DW447" s="48"/>
      <c r="DX447" s="48"/>
      <c r="DY447" s="48"/>
      <c r="DZ447" s="48"/>
      <c r="EA447" s="48"/>
      <c r="EB447" s="48"/>
      <c r="EC447" s="48"/>
      <c r="ED447" s="48"/>
      <c r="EE447" s="48"/>
      <c r="EF447" s="48"/>
      <c r="EG447" s="48"/>
      <c r="EH447" s="48"/>
      <c r="EI447" s="48"/>
      <c r="EJ447" s="48"/>
      <c r="EK447" s="48"/>
      <c r="EL447" s="48"/>
      <c r="EM447" s="48"/>
      <c r="EN447" s="48"/>
      <c r="EO447" s="48"/>
      <c r="EP447" s="48"/>
      <c r="EQ447" s="48"/>
      <c r="ER447" s="48"/>
      <c r="ES447" s="48"/>
      <c r="ET447" s="48"/>
      <c r="EU447" s="48"/>
      <c r="EV447" s="48"/>
      <c r="EW447" s="48"/>
      <c r="EX447" s="48"/>
      <c r="EY447" s="48"/>
      <c r="EZ447" s="48"/>
      <c r="FA447" s="48"/>
      <c r="FB447" s="48"/>
      <c r="FC447" s="48"/>
      <c r="FD447" s="48"/>
      <c r="FE447" s="48"/>
      <c r="FF447" s="48"/>
      <c r="FG447" s="48"/>
      <c r="FH447" s="48"/>
      <c r="FI447" s="48"/>
      <c r="FJ447" s="48"/>
      <c r="FK447" s="48"/>
      <c r="FL447" s="48"/>
      <c r="FM447" s="48"/>
      <c r="FN447" s="48"/>
      <c r="FO447" s="48"/>
      <c r="FP447" s="48"/>
      <c r="FQ447" s="48"/>
      <c r="FR447" s="48"/>
      <c r="FS447" s="48"/>
      <c r="FT447" s="48"/>
      <c r="FU447" s="48"/>
      <c r="FV447" s="48"/>
      <c r="FW447" s="48"/>
      <c r="FX447" s="48"/>
      <c r="FY447" s="48"/>
      <c r="FZ447" s="48"/>
      <c r="GA447" s="48"/>
      <c r="GB447" s="48"/>
      <c r="GC447" s="48"/>
      <c r="GD447" s="48"/>
      <c r="GE447" s="48"/>
      <c r="GF447" s="48"/>
      <c r="GG447" s="48"/>
      <c r="GH447" s="48"/>
      <c r="GI447" s="48"/>
      <c r="GJ447" s="48"/>
      <c r="GK447" s="48"/>
      <c r="GL447" s="48"/>
      <c r="GM447" s="48"/>
      <c r="GN447" s="48"/>
      <c r="GO447" s="48"/>
      <c r="GP447" s="48"/>
      <c r="GQ447" s="48"/>
      <c r="GR447" s="48"/>
      <c r="GS447" s="48"/>
      <c r="GT447" s="48"/>
      <c r="GU447" s="48"/>
      <c r="GV447" s="48"/>
      <c r="GW447" s="48"/>
      <c r="GX447" s="48"/>
      <c r="GY447" s="48"/>
      <c r="GZ447" s="48"/>
      <c r="HA447" s="48"/>
      <c r="HB447" s="48"/>
      <c r="HC447" s="48"/>
      <c r="HD447" s="48"/>
      <c r="HE447" s="48"/>
      <c r="HF447" s="48"/>
      <c r="HG447" s="48"/>
      <c r="HH447" s="48"/>
      <c r="HI447" s="48"/>
      <c r="HJ447" s="48"/>
      <c r="HK447" s="48"/>
      <c r="HL447" s="48"/>
      <c r="HM447" s="48"/>
      <c r="HN447" s="48"/>
      <c r="HO447" s="48"/>
      <c r="HP447" s="48"/>
      <c r="HQ447" s="48"/>
      <c r="HR447" s="48"/>
      <c r="HS447" s="48"/>
      <c r="HT447" s="48"/>
      <c r="HU447" s="48"/>
      <c r="HV447" s="48"/>
      <c r="HW447" s="48"/>
      <c r="HX447" s="48"/>
      <c r="HY447" s="48"/>
      <c r="HZ447" s="48"/>
      <c r="IA447" s="48"/>
      <c r="IB447" s="48"/>
      <c r="IC447" s="48"/>
      <c r="ID447" s="48"/>
      <c r="IE447" s="48"/>
      <c r="IF447" s="48"/>
      <c r="IG447" s="48"/>
      <c r="IH447" s="48"/>
      <c r="II447" s="48"/>
      <c r="IJ447" s="48"/>
      <c r="IK447" s="48"/>
      <c r="IL447" s="48"/>
      <c r="IM447" s="48"/>
      <c r="IN447" s="48"/>
      <c r="IO447" s="48"/>
      <c r="IP447" s="48"/>
      <c r="IQ447" s="48"/>
      <c r="IR447" s="48"/>
      <c r="IS447" s="48"/>
      <c r="IT447" s="48"/>
      <c r="IU447" s="48"/>
      <c r="IV447" s="48"/>
      <c r="IW447" s="48"/>
      <c r="IX447" s="48"/>
    </row>
    <row r="448" spans="1:258" x14ac:dyDescent="0.25">
      <c r="A448" s="256"/>
      <c r="B448" s="257"/>
      <c r="C448" s="257"/>
      <c r="D448" s="257"/>
      <c r="E448" s="257"/>
      <c r="F448" s="257"/>
      <c r="G448" s="248"/>
      <c r="H448" s="10"/>
      <c r="I448" s="45">
        <v>0</v>
      </c>
      <c r="J448" s="232"/>
      <c r="K448" s="48"/>
      <c r="L448" s="96"/>
      <c r="M448" s="78"/>
      <c r="N448" s="78"/>
      <c r="O448" s="48"/>
      <c r="P448" s="48"/>
      <c r="Q448" s="48"/>
      <c r="R448" s="48"/>
      <c r="S448" s="48"/>
      <c r="T448" s="48"/>
      <c r="U448" s="48"/>
      <c r="V448" s="48"/>
      <c r="W448" s="48"/>
      <c r="X448" s="48"/>
      <c r="Y448" s="48"/>
      <c r="Z448" s="48"/>
      <c r="AA448" s="48"/>
      <c r="AB448" s="48"/>
      <c r="AC448" s="48"/>
      <c r="AD448" s="48"/>
      <c r="AE448" s="48"/>
      <c r="AF448" s="48"/>
      <c r="AG448" s="48"/>
      <c r="AH448" s="48"/>
      <c r="AI448" s="48"/>
      <c r="AJ448" s="48"/>
      <c r="AK448" s="48"/>
      <c r="AL448" s="48"/>
      <c r="AM448" s="48"/>
      <c r="AN448" s="48"/>
      <c r="AO448" s="48"/>
      <c r="AP448" s="48"/>
      <c r="AQ448" s="48"/>
      <c r="AR448" s="48"/>
      <c r="AS448" s="48"/>
      <c r="AT448" s="48"/>
      <c r="AU448" s="48"/>
      <c r="AV448" s="48"/>
      <c r="AW448" s="48"/>
      <c r="AX448" s="48"/>
      <c r="AY448" s="48"/>
      <c r="AZ448" s="48"/>
      <c r="BA448" s="48"/>
      <c r="BB448" s="48"/>
      <c r="BC448" s="48"/>
      <c r="BD448" s="48"/>
      <c r="BE448" s="48"/>
      <c r="BF448" s="48"/>
      <c r="BG448" s="48"/>
      <c r="BH448" s="48"/>
      <c r="BI448" s="48"/>
      <c r="BJ448" s="48"/>
      <c r="BK448" s="48"/>
      <c r="BL448" s="48"/>
      <c r="BM448" s="48"/>
      <c r="BN448" s="48"/>
      <c r="BO448" s="48"/>
      <c r="BP448" s="48"/>
      <c r="BQ448" s="48"/>
      <c r="BR448" s="48"/>
      <c r="BS448" s="48"/>
      <c r="BT448" s="48"/>
      <c r="BU448" s="48"/>
      <c r="BV448" s="48"/>
      <c r="BW448" s="48"/>
      <c r="BX448" s="48"/>
      <c r="BY448" s="48"/>
      <c r="BZ448" s="48"/>
      <c r="CA448" s="48"/>
      <c r="CB448" s="48"/>
      <c r="CC448" s="48"/>
      <c r="CD448" s="48"/>
      <c r="CE448" s="48"/>
      <c r="CF448" s="48"/>
      <c r="CG448" s="48"/>
      <c r="CH448" s="48"/>
      <c r="CI448" s="48"/>
      <c r="CJ448" s="48"/>
      <c r="CK448" s="48"/>
      <c r="CL448" s="48"/>
      <c r="CM448" s="48"/>
      <c r="CN448" s="48"/>
      <c r="CO448" s="48"/>
      <c r="CP448" s="48"/>
      <c r="CQ448" s="48"/>
      <c r="CR448" s="48"/>
      <c r="CS448" s="48"/>
      <c r="CT448" s="48"/>
      <c r="CU448" s="48"/>
      <c r="CV448" s="48"/>
      <c r="CW448" s="48"/>
      <c r="CX448" s="48"/>
      <c r="CY448" s="48"/>
      <c r="CZ448" s="48"/>
      <c r="DA448" s="48"/>
      <c r="DB448" s="48"/>
      <c r="DC448" s="48"/>
      <c r="DD448" s="48"/>
      <c r="DE448" s="48"/>
      <c r="DF448" s="48"/>
      <c r="DG448" s="48"/>
      <c r="DH448" s="48"/>
      <c r="DI448" s="48"/>
      <c r="DJ448" s="48"/>
      <c r="DK448" s="48"/>
      <c r="DL448" s="48"/>
      <c r="DM448" s="48"/>
      <c r="DN448" s="48"/>
      <c r="DO448" s="48"/>
      <c r="DP448" s="48"/>
      <c r="DQ448" s="48"/>
      <c r="DR448" s="48"/>
      <c r="DS448" s="48"/>
      <c r="DT448" s="48"/>
      <c r="DU448" s="48"/>
      <c r="DV448" s="48"/>
      <c r="DW448" s="48"/>
      <c r="DX448" s="48"/>
      <c r="DY448" s="48"/>
      <c r="DZ448" s="48"/>
      <c r="EA448" s="48"/>
      <c r="EB448" s="48"/>
      <c r="EC448" s="48"/>
      <c r="ED448" s="48"/>
      <c r="EE448" s="48"/>
      <c r="EF448" s="48"/>
      <c r="EG448" s="48"/>
      <c r="EH448" s="48"/>
      <c r="EI448" s="48"/>
      <c r="EJ448" s="48"/>
      <c r="EK448" s="48"/>
      <c r="EL448" s="48"/>
      <c r="EM448" s="48"/>
      <c r="EN448" s="48"/>
      <c r="EO448" s="48"/>
      <c r="EP448" s="48"/>
      <c r="EQ448" s="48"/>
      <c r="ER448" s="48"/>
      <c r="ES448" s="48"/>
      <c r="ET448" s="48"/>
      <c r="EU448" s="48"/>
      <c r="EV448" s="48"/>
      <c r="EW448" s="48"/>
      <c r="EX448" s="48"/>
      <c r="EY448" s="48"/>
      <c r="EZ448" s="48"/>
      <c r="FA448" s="48"/>
      <c r="FB448" s="48"/>
      <c r="FC448" s="48"/>
      <c r="FD448" s="48"/>
      <c r="FE448" s="48"/>
      <c r="FF448" s="48"/>
      <c r="FG448" s="48"/>
      <c r="FH448" s="48"/>
      <c r="FI448" s="48"/>
      <c r="FJ448" s="48"/>
      <c r="FK448" s="48"/>
      <c r="FL448" s="48"/>
      <c r="FM448" s="48"/>
      <c r="FN448" s="48"/>
      <c r="FO448" s="48"/>
      <c r="FP448" s="48"/>
      <c r="FQ448" s="48"/>
      <c r="FR448" s="48"/>
      <c r="FS448" s="48"/>
      <c r="FT448" s="48"/>
      <c r="FU448" s="48"/>
      <c r="FV448" s="48"/>
      <c r="FW448" s="48"/>
      <c r="FX448" s="48"/>
      <c r="FY448" s="48"/>
      <c r="FZ448" s="48"/>
      <c r="GA448" s="48"/>
      <c r="GB448" s="48"/>
      <c r="GC448" s="48"/>
      <c r="GD448" s="48"/>
      <c r="GE448" s="48"/>
      <c r="GF448" s="48"/>
      <c r="GG448" s="48"/>
      <c r="GH448" s="48"/>
      <c r="GI448" s="48"/>
      <c r="GJ448" s="48"/>
      <c r="GK448" s="48"/>
      <c r="GL448" s="48"/>
      <c r="GM448" s="48"/>
      <c r="GN448" s="48"/>
      <c r="GO448" s="48"/>
      <c r="GP448" s="48"/>
      <c r="GQ448" s="48"/>
      <c r="GR448" s="48"/>
      <c r="GS448" s="48"/>
      <c r="GT448" s="48"/>
      <c r="GU448" s="48"/>
      <c r="GV448" s="48"/>
      <c r="GW448" s="48"/>
      <c r="GX448" s="48"/>
      <c r="GY448" s="48"/>
      <c r="GZ448" s="48"/>
      <c r="HA448" s="48"/>
      <c r="HB448" s="48"/>
      <c r="HC448" s="48"/>
      <c r="HD448" s="48"/>
      <c r="HE448" s="48"/>
      <c r="HF448" s="48"/>
      <c r="HG448" s="48"/>
      <c r="HH448" s="48"/>
      <c r="HI448" s="48"/>
      <c r="HJ448" s="48"/>
      <c r="HK448" s="48"/>
      <c r="HL448" s="48"/>
      <c r="HM448" s="48"/>
      <c r="HN448" s="48"/>
      <c r="HO448" s="48"/>
      <c r="HP448" s="48"/>
      <c r="HQ448" s="48"/>
      <c r="HR448" s="48"/>
      <c r="HS448" s="48"/>
      <c r="HT448" s="48"/>
      <c r="HU448" s="48"/>
      <c r="HV448" s="48"/>
      <c r="HW448" s="48"/>
      <c r="HX448" s="48"/>
      <c r="HY448" s="48"/>
      <c r="HZ448" s="48"/>
      <c r="IA448" s="48"/>
      <c r="IB448" s="48"/>
      <c r="IC448" s="48"/>
      <c r="ID448" s="48"/>
      <c r="IE448" s="48"/>
      <c r="IF448" s="48"/>
      <c r="IG448" s="48"/>
      <c r="IH448" s="48"/>
      <c r="II448" s="48"/>
      <c r="IJ448" s="48"/>
      <c r="IK448" s="48"/>
      <c r="IL448" s="48"/>
      <c r="IM448" s="48"/>
      <c r="IN448" s="48"/>
      <c r="IO448" s="48"/>
      <c r="IP448" s="48"/>
      <c r="IQ448" s="48"/>
      <c r="IR448" s="48"/>
      <c r="IS448" s="48"/>
      <c r="IT448" s="48"/>
      <c r="IU448" s="48"/>
      <c r="IV448" s="48"/>
      <c r="IW448" s="48"/>
      <c r="IX448" s="48"/>
    </row>
    <row r="449" spans="1:258" x14ac:dyDescent="0.25">
      <c r="A449" s="256"/>
      <c r="B449" s="257"/>
      <c r="C449" s="257"/>
      <c r="D449" s="257"/>
      <c r="E449" s="257"/>
      <c r="F449" s="257"/>
      <c r="G449" s="248"/>
      <c r="H449" s="10"/>
      <c r="I449" s="45">
        <v>0</v>
      </c>
      <c r="J449" s="232"/>
      <c r="K449" s="48"/>
      <c r="L449" s="96"/>
      <c r="M449" s="78"/>
      <c r="N449" s="78"/>
      <c r="O449" s="48"/>
      <c r="P449" s="48"/>
      <c r="Q449" s="48"/>
      <c r="R449" s="48"/>
      <c r="S449" s="48"/>
      <c r="T449" s="48"/>
      <c r="U449" s="48"/>
      <c r="V449" s="48"/>
      <c r="W449" s="48"/>
      <c r="X449" s="48"/>
      <c r="Y449" s="48"/>
      <c r="Z449" s="48"/>
      <c r="AA449" s="48"/>
      <c r="AB449" s="48"/>
      <c r="AC449" s="48"/>
      <c r="AD449" s="48"/>
      <c r="AE449" s="48"/>
      <c r="AF449" s="48"/>
      <c r="AG449" s="48"/>
      <c r="AH449" s="48"/>
      <c r="AI449" s="48"/>
      <c r="AJ449" s="48"/>
      <c r="AK449" s="48"/>
      <c r="AL449" s="48"/>
      <c r="AM449" s="48"/>
      <c r="AN449" s="48"/>
      <c r="AO449" s="48"/>
      <c r="AP449" s="48"/>
      <c r="AQ449" s="48"/>
      <c r="AR449" s="48"/>
      <c r="AS449" s="48"/>
      <c r="AT449" s="48"/>
      <c r="AU449" s="48"/>
      <c r="AV449" s="48"/>
      <c r="AW449" s="48"/>
      <c r="AX449" s="48"/>
      <c r="AY449" s="48"/>
      <c r="AZ449" s="48"/>
      <c r="BA449" s="48"/>
      <c r="BB449" s="48"/>
      <c r="BC449" s="48"/>
      <c r="BD449" s="48"/>
      <c r="BE449" s="48"/>
      <c r="BF449" s="48"/>
      <c r="BG449" s="48"/>
      <c r="BH449" s="48"/>
      <c r="BI449" s="48"/>
      <c r="BJ449" s="48"/>
      <c r="BK449" s="48"/>
      <c r="BL449" s="48"/>
      <c r="BM449" s="48"/>
      <c r="BN449" s="48"/>
      <c r="BO449" s="48"/>
      <c r="BP449" s="48"/>
      <c r="BQ449" s="48"/>
      <c r="BR449" s="48"/>
      <c r="BS449" s="48"/>
      <c r="BT449" s="48"/>
      <c r="BU449" s="48"/>
      <c r="BV449" s="48"/>
      <c r="BW449" s="48"/>
      <c r="BX449" s="48"/>
      <c r="BY449" s="48"/>
      <c r="BZ449" s="48"/>
      <c r="CA449" s="48"/>
      <c r="CB449" s="48"/>
      <c r="CC449" s="48"/>
      <c r="CD449" s="48"/>
      <c r="CE449" s="48"/>
      <c r="CF449" s="48"/>
      <c r="CG449" s="48"/>
      <c r="CH449" s="48"/>
      <c r="CI449" s="48"/>
      <c r="CJ449" s="48"/>
      <c r="CK449" s="48"/>
      <c r="CL449" s="48"/>
      <c r="CM449" s="48"/>
      <c r="CN449" s="48"/>
      <c r="CO449" s="48"/>
      <c r="CP449" s="48"/>
      <c r="CQ449" s="48"/>
      <c r="CR449" s="48"/>
      <c r="CS449" s="48"/>
      <c r="CT449" s="48"/>
      <c r="CU449" s="48"/>
      <c r="CV449" s="48"/>
      <c r="CW449" s="48"/>
      <c r="CX449" s="48"/>
      <c r="CY449" s="48"/>
      <c r="CZ449" s="48"/>
      <c r="DA449" s="48"/>
      <c r="DB449" s="48"/>
      <c r="DC449" s="48"/>
      <c r="DD449" s="48"/>
      <c r="DE449" s="48"/>
      <c r="DF449" s="48"/>
      <c r="DG449" s="48"/>
      <c r="DH449" s="48"/>
      <c r="DI449" s="48"/>
      <c r="DJ449" s="48"/>
      <c r="DK449" s="48"/>
      <c r="DL449" s="48"/>
      <c r="DM449" s="48"/>
      <c r="DN449" s="48"/>
      <c r="DO449" s="48"/>
      <c r="DP449" s="48"/>
      <c r="DQ449" s="48"/>
      <c r="DR449" s="48"/>
      <c r="DS449" s="48"/>
      <c r="DT449" s="48"/>
      <c r="DU449" s="48"/>
      <c r="DV449" s="48"/>
      <c r="DW449" s="48"/>
      <c r="DX449" s="48"/>
      <c r="DY449" s="48"/>
      <c r="DZ449" s="48"/>
      <c r="EA449" s="48"/>
      <c r="EB449" s="48"/>
      <c r="EC449" s="48"/>
      <c r="ED449" s="48"/>
      <c r="EE449" s="48"/>
      <c r="EF449" s="48"/>
      <c r="EG449" s="48"/>
      <c r="EH449" s="48"/>
      <c r="EI449" s="48"/>
      <c r="EJ449" s="48"/>
      <c r="EK449" s="48"/>
      <c r="EL449" s="48"/>
      <c r="EM449" s="48"/>
      <c r="EN449" s="48"/>
      <c r="EO449" s="48"/>
      <c r="EP449" s="48"/>
      <c r="EQ449" s="48"/>
      <c r="ER449" s="48"/>
      <c r="ES449" s="48"/>
      <c r="ET449" s="48"/>
      <c r="EU449" s="48"/>
      <c r="EV449" s="48"/>
      <c r="EW449" s="48"/>
      <c r="EX449" s="48"/>
      <c r="EY449" s="48"/>
      <c r="EZ449" s="48"/>
      <c r="FA449" s="48"/>
      <c r="FB449" s="48"/>
      <c r="FC449" s="48"/>
      <c r="FD449" s="48"/>
      <c r="FE449" s="48"/>
      <c r="FF449" s="48"/>
      <c r="FG449" s="48"/>
      <c r="FH449" s="48"/>
      <c r="FI449" s="48"/>
      <c r="FJ449" s="48"/>
      <c r="FK449" s="48"/>
      <c r="FL449" s="48"/>
      <c r="FM449" s="48"/>
      <c r="FN449" s="48"/>
      <c r="FO449" s="48"/>
      <c r="FP449" s="48"/>
      <c r="FQ449" s="48"/>
      <c r="FR449" s="48"/>
      <c r="FS449" s="48"/>
      <c r="FT449" s="48"/>
      <c r="FU449" s="48"/>
      <c r="FV449" s="48"/>
      <c r="FW449" s="48"/>
      <c r="FX449" s="48"/>
      <c r="FY449" s="48"/>
      <c r="FZ449" s="48"/>
      <c r="GA449" s="48"/>
      <c r="GB449" s="48"/>
      <c r="GC449" s="48"/>
      <c r="GD449" s="48"/>
      <c r="GE449" s="48"/>
      <c r="GF449" s="48"/>
      <c r="GG449" s="48"/>
      <c r="GH449" s="48"/>
      <c r="GI449" s="48"/>
      <c r="GJ449" s="48"/>
      <c r="GK449" s="48"/>
      <c r="GL449" s="48"/>
      <c r="GM449" s="48"/>
      <c r="GN449" s="48"/>
      <c r="GO449" s="48"/>
      <c r="GP449" s="48"/>
      <c r="GQ449" s="48"/>
      <c r="GR449" s="48"/>
      <c r="GS449" s="48"/>
      <c r="GT449" s="48"/>
      <c r="GU449" s="48"/>
      <c r="GV449" s="48"/>
      <c r="GW449" s="48"/>
      <c r="GX449" s="48"/>
      <c r="GY449" s="48"/>
      <c r="GZ449" s="48"/>
      <c r="HA449" s="48"/>
      <c r="HB449" s="48"/>
      <c r="HC449" s="48"/>
      <c r="HD449" s="48"/>
      <c r="HE449" s="48"/>
      <c r="HF449" s="48"/>
      <c r="HG449" s="48"/>
      <c r="HH449" s="48"/>
      <c r="HI449" s="48"/>
      <c r="HJ449" s="48"/>
      <c r="HK449" s="48"/>
      <c r="HL449" s="48"/>
      <c r="HM449" s="48"/>
      <c r="HN449" s="48"/>
      <c r="HO449" s="48"/>
      <c r="HP449" s="48"/>
      <c r="HQ449" s="48"/>
      <c r="HR449" s="48"/>
      <c r="HS449" s="48"/>
      <c r="HT449" s="48"/>
      <c r="HU449" s="48"/>
      <c r="HV449" s="48"/>
      <c r="HW449" s="48"/>
      <c r="HX449" s="48"/>
      <c r="HY449" s="48"/>
      <c r="HZ449" s="48"/>
      <c r="IA449" s="48"/>
      <c r="IB449" s="48"/>
      <c r="IC449" s="48"/>
      <c r="ID449" s="48"/>
      <c r="IE449" s="48"/>
      <c r="IF449" s="48"/>
      <c r="IG449" s="48"/>
      <c r="IH449" s="48"/>
      <c r="II449" s="48"/>
      <c r="IJ449" s="48"/>
      <c r="IK449" s="48"/>
      <c r="IL449" s="48"/>
      <c r="IM449" s="48"/>
      <c r="IN449" s="48"/>
      <c r="IO449" s="48"/>
      <c r="IP449" s="48"/>
      <c r="IQ449" s="48"/>
      <c r="IR449" s="48"/>
      <c r="IS449" s="48"/>
      <c r="IT449" s="48"/>
      <c r="IU449" s="48"/>
      <c r="IV449" s="48"/>
      <c r="IW449" s="48"/>
      <c r="IX449" s="48"/>
    </row>
    <row r="450" spans="1:258" x14ac:dyDescent="0.25">
      <c r="A450" s="256"/>
      <c r="B450" s="257"/>
      <c r="C450" s="257"/>
      <c r="D450" s="257"/>
      <c r="E450" s="257"/>
      <c r="F450" s="257"/>
      <c r="G450" s="248"/>
      <c r="H450" s="10"/>
      <c r="I450" s="45">
        <v>0</v>
      </c>
      <c r="J450" s="232"/>
      <c r="K450" s="48"/>
      <c r="L450" s="96"/>
      <c r="M450" s="78"/>
      <c r="N450" s="78"/>
      <c r="O450" s="48"/>
      <c r="P450" s="48"/>
      <c r="Q450" s="48"/>
      <c r="R450" s="48"/>
      <c r="S450" s="48"/>
      <c r="T450" s="48"/>
      <c r="U450" s="48"/>
      <c r="V450" s="48"/>
      <c r="W450" s="48"/>
      <c r="X450" s="48"/>
      <c r="Y450" s="48"/>
      <c r="Z450" s="48"/>
      <c r="AA450" s="48"/>
      <c r="AB450" s="48"/>
      <c r="AC450" s="48"/>
      <c r="AD450" s="48"/>
      <c r="AE450" s="48"/>
      <c r="AF450" s="48"/>
      <c r="AG450" s="48"/>
      <c r="AH450" s="48"/>
      <c r="AI450" s="48"/>
      <c r="AJ450" s="48"/>
      <c r="AK450" s="48"/>
      <c r="AL450" s="48"/>
      <c r="AM450" s="48"/>
      <c r="AN450" s="48"/>
      <c r="AO450" s="48"/>
      <c r="AP450" s="48"/>
      <c r="AQ450" s="48"/>
      <c r="AR450" s="48"/>
      <c r="AS450" s="48"/>
      <c r="AT450" s="48"/>
      <c r="AU450" s="48"/>
      <c r="AV450" s="48"/>
      <c r="AW450" s="48"/>
      <c r="AX450" s="48"/>
      <c r="AY450" s="48"/>
      <c r="AZ450" s="48"/>
      <c r="BA450" s="48"/>
      <c r="BB450" s="48"/>
      <c r="BC450" s="48"/>
      <c r="BD450" s="48"/>
      <c r="BE450" s="48"/>
      <c r="BF450" s="48"/>
      <c r="BG450" s="48"/>
      <c r="BH450" s="48"/>
      <c r="BI450" s="48"/>
      <c r="BJ450" s="48"/>
      <c r="BK450" s="48"/>
      <c r="BL450" s="48"/>
      <c r="BM450" s="48"/>
      <c r="BN450" s="48"/>
      <c r="BO450" s="48"/>
      <c r="BP450" s="48"/>
      <c r="BQ450" s="48"/>
      <c r="BR450" s="48"/>
      <c r="BS450" s="48"/>
      <c r="BT450" s="48"/>
      <c r="BU450" s="48"/>
      <c r="BV450" s="48"/>
      <c r="BW450" s="48"/>
      <c r="BX450" s="48"/>
      <c r="BY450" s="48"/>
      <c r="BZ450" s="48"/>
      <c r="CA450" s="48"/>
      <c r="CB450" s="48"/>
      <c r="CC450" s="48"/>
      <c r="CD450" s="48"/>
      <c r="CE450" s="48"/>
      <c r="CF450" s="48"/>
      <c r="CG450" s="48"/>
      <c r="CH450" s="48"/>
      <c r="CI450" s="48"/>
      <c r="CJ450" s="48"/>
      <c r="CK450" s="48"/>
      <c r="CL450" s="48"/>
      <c r="CM450" s="48"/>
      <c r="CN450" s="48"/>
      <c r="CO450" s="48"/>
      <c r="CP450" s="48"/>
      <c r="CQ450" s="48"/>
      <c r="CR450" s="48"/>
      <c r="CS450" s="48"/>
      <c r="CT450" s="48"/>
      <c r="CU450" s="48"/>
      <c r="CV450" s="48"/>
      <c r="CW450" s="48"/>
      <c r="CX450" s="48"/>
      <c r="CY450" s="48"/>
      <c r="CZ450" s="48"/>
      <c r="DA450" s="48"/>
      <c r="DB450" s="48"/>
      <c r="DC450" s="48"/>
      <c r="DD450" s="48"/>
      <c r="DE450" s="48"/>
      <c r="DF450" s="48"/>
      <c r="DG450" s="48"/>
      <c r="DH450" s="48"/>
      <c r="DI450" s="48"/>
      <c r="DJ450" s="48"/>
      <c r="DK450" s="48"/>
      <c r="DL450" s="48"/>
      <c r="DM450" s="48"/>
      <c r="DN450" s="48"/>
      <c r="DO450" s="48"/>
      <c r="DP450" s="48"/>
      <c r="DQ450" s="48"/>
      <c r="DR450" s="48"/>
      <c r="DS450" s="48"/>
      <c r="DT450" s="48"/>
      <c r="DU450" s="48"/>
      <c r="DV450" s="48"/>
      <c r="DW450" s="48"/>
      <c r="DX450" s="48"/>
      <c r="DY450" s="48"/>
      <c r="DZ450" s="48"/>
      <c r="EA450" s="48"/>
      <c r="EB450" s="48"/>
      <c r="EC450" s="48"/>
      <c r="ED450" s="48"/>
      <c r="EE450" s="48"/>
      <c r="EF450" s="48"/>
      <c r="EG450" s="48"/>
      <c r="EH450" s="48"/>
      <c r="EI450" s="48"/>
      <c r="EJ450" s="48"/>
      <c r="EK450" s="48"/>
      <c r="EL450" s="48"/>
      <c r="EM450" s="48"/>
      <c r="EN450" s="48"/>
      <c r="EO450" s="48"/>
      <c r="EP450" s="48"/>
      <c r="EQ450" s="48"/>
      <c r="ER450" s="48"/>
      <c r="ES450" s="48"/>
      <c r="ET450" s="48"/>
      <c r="EU450" s="48"/>
      <c r="EV450" s="48"/>
      <c r="EW450" s="48"/>
      <c r="EX450" s="48"/>
      <c r="EY450" s="48"/>
      <c r="EZ450" s="48"/>
      <c r="FA450" s="48"/>
      <c r="FB450" s="48"/>
      <c r="FC450" s="48"/>
      <c r="FD450" s="48"/>
      <c r="FE450" s="48"/>
      <c r="FF450" s="48"/>
      <c r="FG450" s="48"/>
      <c r="FH450" s="48"/>
      <c r="FI450" s="48"/>
      <c r="FJ450" s="48"/>
      <c r="FK450" s="48"/>
      <c r="FL450" s="48"/>
      <c r="FM450" s="48"/>
      <c r="FN450" s="48"/>
      <c r="FO450" s="48"/>
      <c r="FP450" s="48"/>
      <c r="FQ450" s="48"/>
      <c r="FR450" s="48"/>
      <c r="FS450" s="48"/>
      <c r="FT450" s="48"/>
      <c r="FU450" s="48"/>
      <c r="FV450" s="48"/>
      <c r="FW450" s="48"/>
      <c r="FX450" s="48"/>
      <c r="FY450" s="48"/>
      <c r="FZ450" s="48"/>
      <c r="GA450" s="48"/>
      <c r="GB450" s="48"/>
      <c r="GC450" s="48"/>
      <c r="GD450" s="48"/>
      <c r="GE450" s="48"/>
      <c r="GF450" s="48"/>
      <c r="GG450" s="48"/>
      <c r="GH450" s="48"/>
      <c r="GI450" s="48"/>
      <c r="GJ450" s="48"/>
      <c r="GK450" s="48"/>
      <c r="GL450" s="48"/>
      <c r="GM450" s="48"/>
      <c r="GN450" s="48"/>
      <c r="GO450" s="48"/>
      <c r="GP450" s="48"/>
      <c r="GQ450" s="48"/>
      <c r="GR450" s="48"/>
      <c r="GS450" s="48"/>
      <c r="GT450" s="48"/>
      <c r="GU450" s="48"/>
      <c r="GV450" s="48"/>
      <c r="GW450" s="48"/>
      <c r="GX450" s="48"/>
      <c r="GY450" s="48"/>
      <c r="GZ450" s="48"/>
      <c r="HA450" s="48"/>
      <c r="HB450" s="48"/>
      <c r="HC450" s="48"/>
      <c r="HD450" s="48"/>
      <c r="HE450" s="48"/>
      <c r="HF450" s="48"/>
      <c r="HG450" s="48"/>
      <c r="HH450" s="48"/>
      <c r="HI450" s="48"/>
      <c r="HJ450" s="48"/>
      <c r="HK450" s="48"/>
      <c r="HL450" s="48"/>
      <c r="HM450" s="48"/>
      <c r="HN450" s="48"/>
      <c r="HO450" s="48"/>
      <c r="HP450" s="48"/>
      <c r="HQ450" s="48"/>
      <c r="HR450" s="48"/>
      <c r="HS450" s="48"/>
      <c r="HT450" s="48"/>
      <c r="HU450" s="48"/>
      <c r="HV450" s="48"/>
      <c r="HW450" s="48"/>
      <c r="HX450" s="48"/>
      <c r="HY450" s="48"/>
      <c r="HZ450" s="48"/>
      <c r="IA450" s="48"/>
      <c r="IB450" s="48"/>
      <c r="IC450" s="48"/>
      <c r="ID450" s="48"/>
      <c r="IE450" s="48"/>
      <c r="IF450" s="48"/>
      <c r="IG450" s="48"/>
      <c r="IH450" s="48"/>
      <c r="II450" s="48"/>
      <c r="IJ450" s="48"/>
      <c r="IK450" s="48"/>
      <c r="IL450" s="48"/>
      <c r="IM450" s="48"/>
      <c r="IN450" s="48"/>
      <c r="IO450" s="48"/>
      <c r="IP450" s="48"/>
      <c r="IQ450" s="48"/>
      <c r="IR450" s="48"/>
      <c r="IS450" s="48"/>
      <c r="IT450" s="48"/>
      <c r="IU450" s="48"/>
      <c r="IV450" s="48"/>
      <c r="IW450" s="48"/>
      <c r="IX450" s="48"/>
    </row>
    <row r="451" spans="1:258" x14ac:dyDescent="0.25">
      <c r="A451" s="256"/>
      <c r="B451" s="257"/>
      <c r="C451" s="257"/>
      <c r="D451" s="257"/>
      <c r="E451" s="257"/>
      <c r="F451" s="257"/>
      <c r="G451" s="248"/>
      <c r="H451" s="10"/>
      <c r="I451" s="45">
        <v>0</v>
      </c>
      <c r="J451" s="232"/>
      <c r="K451" s="48"/>
      <c r="L451" s="96"/>
      <c r="M451" s="78"/>
      <c r="N451" s="78"/>
      <c r="O451" s="48"/>
      <c r="P451" s="48"/>
      <c r="Q451" s="48"/>
      <c r="R451" s="48"/>
      <c r="S451" s="48"/>
      <c r="T451" s="48"/>
      <c r="U451" s="48"/>
      <c r="V451" s="48"/>
      <c r="W451" s="48"/>
      <c r="X451" s="48"/>
      <c r="Y451" s="48"/>
      <c r="Z451" s="48"/>
      <c r="AA451" s="48"/>
      <c r="AB451" s="48"/>
      <c r="AC451" s="48"/>
      <c r="AD451" s="48"/>
      <c r="AE451" s="48"/>
      <c r="AF451" s="48"/>
      <c r="AG451" s="48"/>
      <c r="AH451" s="48"/>
      <c r="AI451" s="48"/>
      <c r="AJ451" s="48"/>
      <c r="AK451" s="48"/>
      <c r="AL451" s="48"/>
      <c r="AM451" s="48"/>
      <c r="AN451" s="48"/>
      <c r="AO451" s="48"/>
      <c r="AP451" s="48"/>
      <c r="AQ451" s="48"/>
      <c r="AR451" s="48"/>
      <c r="AS451" s="48"/>
      <c r="AT451" s="48"/>
      <c r="AU451" s="48"/>
      <c r="AV451" s="48"/>
      <c r="AW451" s="48"/>
      <c r="AX451" s="48"/>
      <c r="AY451" s="48"/>
      <c r="AZ451" s="48"/>
      <c r="BA451" s="48"/>
      <c r="BB451" s="48"/>
      <c r="BC451" s="48"/>
      <c r="BD451" s="48"/>
      <c r="BE451" s="48"/>
      <c r="BF451" s="48"/>
      <c r="BG451" s="48"/>
      <c r="BH451" s="48"/>
      <c r="BI451" s="48"/>
      <c r="BJ451" s="48"/>
      <c r="BK451" s="48"/>
      <c r="BL451" s="48"/>
      <c r="BM451" s="48"/>
      <c r="BN451" s="48"/>
      <c r="BO451" s="48"/>
      <c r="BP451" s="48"/>
      <c r="BQ451" s="48"/>
      <c r="BR451" s="48"/>
      <c r="BS451" s="48"/>
      <c r="BT451" s="48"/>
      <c r="BU451" s="48"/>
      <c r="BV451" s="48"/>
      <c r="BW451" s="48"/>
      <c r="BX451" s="48"/>
      <c r="BY451" s="48"/>
      <c r="BZ451" s="48"/>
      <c r="CA451" s="48"/>
      <c r="CB451" s="48"/>
      <c r="CC451" s="48"/>
      <c r="CD451" s="48"/>
      <c r="CE451" s="48"/>
      <c r="CF451" s="48"/>
      <c r="CG451" s="48"/>
      <c r="CH451" s="48"/>
      <c r="CI451" s="48"/>
      <c r="CJ451" s="48"/>
      <c r="CK451" s="48"/>
      <c r="CL451" s="48"/>
      <c r="CM451" s="48"/>
      <c r="CN451" s="48"/>
      <c r="CO451" s="48"/>
      <c r="CP451" s="48"/>
      <c r="CQ451" s="48"/>
      <c r="CR451" s="48"/>
      <c r="CS451" s="48"/>
      <c r="CT451" s="48"/>
      <c r="CU451" s="48"/>
      <c r="CV451" s="48"/>
      <c r="CW451" s="48"/>
      <c r="CX451" s="48"/>
      <c r="CY451" s="48"/>
      <c r="CZ451" s="48"/>
      <c r="DA451" s="48"/>
      <c r="DB451" s="48"/>
      <c r="DC451" s="48"/>
      <c r="DD451" s="48"/>
      <c r="DE451" s="48"/>
      <c r="DF451" s="48"/>
      <c r="DG451" s="48"/>
      <c r="DH451" s="48"/>
      <c r="DI451" s="48"/>
      <c r="DJ451" s="48"/>
      <c r="DK451" s="48"/>
      <c r="DL451" s="48"/>
      <c r="DM451" s="48"/>
      <c r="DN451" s="48"/>
      <c r="DO451" s="48"/>
      <c r="DP451" s="48"/>
      <c r="DQ451" s="48"/>
      <c r="DR451" s="48"/>
      <c r="DS451" s="48"/>
      <c r="DT451" s="48"/>
      <c r="DU451" s="48"/>
      <c r="DV451" s="48"/>
      <c r="DW451" s="48"/>
      <c r="DX451" s="48"/>
      <c r="DY451" s="48"/>
      <c r="DZ451" s="48"/>
      <c r="EA451" s="48"/>
      <c r="EB451" s="48"/>
      <c r="EC451" s="48"/>
      <c r="ED451" s="48"/>
      <c r="EE451" s="48"/>
      <c r="EF451" s="48"/>
      <c r="EG451" s="48"/>
      <c r="EH451" s="48"/>
      <c r="EI451" s="48"/>
      <c r="EJ451" s="48"/>
      <c r="EK451" s="48"/>
      <c r="EL451" s="48"/>
      <c r="EM451" s="48"/>
      <c r="EN451" s="48"/>
      <c r="EO451" s="48"/>
      <c r="EP451" s="48"/>
      <c r="EQ451" s="48"/>
      <c r="ER451" s="48"/>
      <c r="ES451" s="48"/>
      <c r="ET451" s="48"/>
      <c r="EU451" s="48"/>
      <c r="EV451" s="48"/>
      <c r="EW451" s="48"/>
      <c r="EX451" s="48"/>
      <c r="EY451" s="48"/>
      <c r="EZ451" s="48"/>
      <c r="FA451" s="48"/>
      <c r="FB451" s="48"/>
      <c r="FC451" s="48"/>
      <c r="FD451" s="48"/>
      <c r="FE451" s="48"/>
      <c r="FF451" s="48"/>
      <c r="FG451" s="48"/>
      <c r="FH451" s="48"/>
      <c r="FI451" s="48"/>
      <c r="FJ451" s="48"/>
      <c r="FK451" s="48"/>
      <c r="FL451" s="48"/>
      <c r="FM451" s="48"/>
      <c r="FN451" s="48"/>
      <c r="FO451" s="48"/>
      <c r="FP451" s="48"/>
      <c r="FQ451" s="48"/>
      <c r="FR451" s="48"/>
      <c r="FS451" s="48"/>
      <c r="FT451" s="48"/>
      <c r="FU451" s="48"/>
      <c r="FV451" s="48"/>
      <c r="FW451" s="48"/>
      <c r="FX451" s="48"/>
      <c r="FY451" s="48"/>
      <c r="FZ451" s="48"/>
      <c r="GA451" s="48"/>
      <c r="GB451" s="48"/>
      <c r="GC451" s="48"/>
      <c r="GD451" s="48"/>
      <c r="GE451" s="48"/>
      <c r="GF451" s="48"/>
      <c r="GG451" s="48"/>
      <c r="GH451" s="48"/>
      <c r="GI451" s="48"/>
      <c r="GJ451" s="48"/>
      <c r="GK451" s="48"/>
      <c r="GL451" s="48"/>
      <c r="GM451" s="48"/>
      <c r="GN451" s="48"/>
      <c r="GO451" s="48"/>
      <c r="GP451" s="48"/>
      <c r="GQ451" s="48"/>
      <c r="GR451" s="48"/>
      <c r="GS451" s="48"/>
      <c r="GT451" s="48"/>
      <c r="GU451" s="48"/>
      <c r="GV451" s="48"/>
      <c r="GW451" s="48"/>
      <c r="GX451" s="48"/>
      <c r="GY451" s="48"/>
      <c r="GZ451" s="48"/>
      <c r="HA451" s="48"/>
      <c r="HB451" s="48"/>
      <c r="HC451" s="48"/>
      <c r="HD451" s="48"/>
      <c r="HE451" s="48"/>
      <c r="HF451" s="48"/>
      <c r="HG451" s="48"/>
      <c r="HH451" s="48"/>
      <c r="HI451" s="48"/>
      <c r="HJ451" s="48"/>
      <c r="HK451" s="48"/>
      <c r="HL451" s="48"/>
      <c r="HM451" s="48"/>
      <c r="HN451" s="48"/>
      <c r="HO451" s="48"/>
      <c r="HP451" s="48"/>
      <c r="HQ451" s="48"/>
      <c r="HR451" s="48"/>
      <c r="HS451" s="48"/>
      <c r="HT451" s="48"/>
      <c r="HU451" s="48"/>
      <c r="HV451" s="48"/>
      <c r="HW451" s="48"/>
      <c r="HX451" s="48"/>
      <c r="HY451" s="48"/>
      <c r="HZ451" s="48"/>
      <c r="IA451" s="48"/>
      <c r="IB451" s="48"/>
      <c r="IC451" s="48"/>
      <c r="ID451" s="48"/>
      <c r="IE451" s="48"/>
      <c r="IF451" s="48"/>
      <c r="IG451" s="48"/>
      <c r="IH451" s="48"/>
      <c r="II451" s="48"/>
      <c r="IJ451" s="48"/>
      <c r="IK451" s="48"/>
      <c r="IL451" s="48"/>
      <c r="IM451" s="48"/>
      <c r="IN451" s="48"/>
      <c r="IO451" s="48"/>
      <c r="IP451" s="48"/>
      <c r="IQ451" s="48"/>
      <c r="IR451" s="48"/>
      <c r="IS451" s="48"/>
      <c r="IT451" s="48"/>
      <c r="IU451" s="48"/>
      <c r="IV451" s="48"/>
      <c r="IW451" s="48"/>
      <c r="IX451" s="48"/>
    </row>
    <row r="452" spans="1:258" x14ac:dyDescent="0.25">
      <c r="A452" s="247"/>
      <c r="B452" s="248"/>
      <c r="C452" s="249"/>
      <c r="D452" s="249"/>
      <c r="E452" s="249"/>
      <c r="F452" s="249"/>
      <c r="G452" s="249"/>
      <c r="H452" s="10"/>
      <c r="I452" s="45">
        <v>0</v>
      </c>
      <c r="J452" s="232"/>
      <c r="K452" s="48"/>
      <c r="L452" s="96"/>
      <c r="M452" s="78"/>
      <c r="N452" s="78"/>
      <c r="O452" s="48"/>
      <c r="P452" s="48"/>
      <c r="Q452" s="48"/>
      <c r="R452" s="48"/>
      <c r="S452" s="48"/>
      <c r="T452" s="48"/>
      <c r="U452" s="48"/>
      <c r="V452" s="48"/>
      <c r="W452" s="48"/>
      <c r="X452" s="48"/>
      <c r="Y452" s="48"/>
      <c r="Z452" s="48"/>
      <c r="AA452" s="48"/>
      <c r="AB452" s="48"/>
      <c r="AC452" s="48"/>
      <c r="AD452" s="48"/>
      <c r="AE452" s="48"/>
      <c r="AF452" s="48"/>
      <c r="AG452" s="48"/>
      <c r="AH452" s="48"/>
      <c r="AI452" s="48"/>
      <c r="AJ452" s="48"/>
      <c r="AK452" s="48"/>
      <c r="AL452" s="48"/>
      <c r="AM452" s="48"/>
      <c r="AN452" s="48"/>
      <c r="AO452" s="48"/>
      <c r="AP452" s="48"/>
      <c r="AQ452" s="48"/>
      <c r="AR452" s="48"/>
      <c r="AS452" s="48"/>
      <c r="AT452" s="48"/>
      <c r="AU452" s="48"/>
      <c r="AV452" s="48"/>
      <c r="AW452" s="48"/>
      <c r="AX452" s="48"/>
      <c r="AY452" s="48"/>
      <c r="AZ452" s="48"/>
      <c r="BA452" s="48"/>
      <c r="BB452" s="48"/>
      <c r="BC452" s="48"/>
      <c r="BD452" s="48"/>
      <c r="BE452" s="48"/>
      <c r="BF452" s="48"/>
      <c r="BG452" s="48"/>
      <c r="BH452" s="48"/>
      <c r="BI452" s="48"/>
      <c r="BJ452" s="48"/>
      <c r="BK452" s="48"/>
      <c r="BL452" s="48"/>
      <c r="BM452" s="48"/>
      <c r="BN452" s="48"/>
      <c r="BO452" s="48"/>
      <c r="BP452" s="48"/>
      <c r="BQ452" s="48"/>
      <c r="BR452" s="48"/>
      <c r="BS452" s="48"/>
      <c r="BT452" s="48"/>
      <c r="BU452" s="48"/>
      <c r="BV452" s="48"/>
      <c r="BW452" s="48"/>
      <c r="BX452" s="48"/>
      <c r="BY452" s="48"/>
      <c r="BZ452" s="48"/>
      <c r="CA452" s="48"/>
      <c r="CB452" s="48"/>
      <c r="CC452" s="48"/>
      <c r="CD452" s="48"/>
      <c r="CE452" s="48"/>
      <c r="CF452" s="48"/>
      <c r="CG452" s="48"/>
      <c r="CH452" s="48"/>
      <c r="CI452" s="48"/>
      <c r="CJ452" s="48"/>
      <c r="CK452" s="48"/>
      <c r="CL452" s="48"/>
      <c r="CM452" s="48"/>
      <c r="CN452" s="48"/>
      <c r="CO452" s="48"/>
      <c r="CP452" s="48"/>
      <c r="CQ452" s="48"/>
      <c r="CR452" s="48"/>
      <c r="CS452" s="48"/>
      <c r="CT452" s="48"/>
      <c r="CU452" s="48"/>
      <c r="CV452" s="48"/>
      <c r="CW452" s="48"/>
      <c r="CX452" s="48"/>
      <c r="CY452" s="48"/>
      <c r="CZ452" s="48"/>
      <c r="DA452" s="48"/>
      <c r="DB452" s="48"/>
      <c r="DC452" s="48"/>
      <c r="DD452" s="48"/>
      <c r="DE452" s="48"/>
      <c r="DF452" s="48"/>
      <c r="DG452" s="48"/>
      <c r="DH452" s="48"/>
      <c r="DI452" s="48"/>
      <c r="DJ452" s="48"/>
      <c r="DK452" s="48"/>
      <c r="DL452" s="48"/>
      <c r="DM452" s="48"/>
      <c r="DN452" s="48"/>
      <c r="DO452" s="48"/>
      <c r="DP452" s="48"/>
      <c r="DQ452" s="48"/>
      <c r="DR452" s="48"/>
      <c r="DS452" s="48"/>
      <c r="DT452" s="48"/>
      <c r="DU452" s="48"/>
      <c r="DV452" s="48"/>
      <c r="DW452" s="48"/>
      <c r="DX452" s="48"/>
      <c r="DY452" s="48"/>
      <c r="DZ452" s="48"/>
      <c r="EA452" s="48"/>
      <c r="EB452" s="48"/>
      <c r="EC452" s="48"/>
      <c r="ED452" s="48"/>
      <c r="EE452" s="48"/>
      <c r="EF452" s="48"/>
      <c r="EG452" s="48"/>
      <c r="EH452" s="48"/>
      <c r="EI452" s="48"/>
      <c r="EJ452" s="48"/>
      <c r="EK452" s="48"/>
      <c r="EL452" s="48"/>
      <c r="EM452" s="48"/>
      <c r="EN452" s="48"/>
      <c r="EO452" s="48"/>
      <c r="EP452" s="48"/>
      <c r="EQ452" s="48"/>
      <c r="ER452" s="48"/>
      <c r="ES452" s="48"/>
      <c r="ET452" s="48"/>
      <c r="EU452" s="48"/>
      <c r="EV452" s="48"/>
      <c r="EW452" s="48"/>
      <c r="EX452" s="48"/>
      <c r="EY452" s="48"/>
      <c r="EZ452" s="48"/>
      <c r="FA452" s="48"/>
      <c r="FB452" s="48"/>
      <c r="FC452" s="48"/>
      <c r="FD452" s="48"/>
      <c r="FE452" s="48"/>
      <c r="FF452" s="48"/>
      <c r="FG452" s="48"/>
      <c r="FH452" s="48"/>
      <c r="FI452" s="48"/>
      <c r="FJ452" s="48"/>
      <c r="FK452" s="48"/>
      <c r="FL452" s="48"/>
      <c r="FM452" s="48"/>
      <c r="FN452" s="48"/>
      <c r="FO452" s="48"/>
      <c r="FP452" s="48"/>
      <c r="FQ452" s="48"/>
      <c r="FR452" s="48"/>
      <c r="FS452" s="48"/>
      <c r="FT452" s="48"/>
      <c r="FU452" s="48"/>
      <c r="FV452" s="48"/>
      <c r="FW452" s="48"/>
      <c r="FX452" s="48"/>
      <c r="FY452" s="48"/>
      <c r="FZ452" s="48"/>
      <c r="GA452" s="48"/>
      <c r="GB452" s="48"/>
      <c r="GC452" s="48"/>
      <c r="GD452" s="48"/>
      <c r="GE452" s="48"/>
      <c r="GF452" s="48"/>
      <c r="GG452" s="48"/>
      <c r="GH452" s="48"/>
      <c r="GI452" s="48"/>
      <c r="GJ452" s="48"/>
      <c r="GK452" s="48"/>
      <c r="GL452" s="48"/>
      <c r="GM452" s="48"/>
      <c r="GN452" s="48"/>
      <c r="GO452" s="48"/>
      <c r="GP452" s="48"/>
      <c r="GQ452" s="48"/>
      <c r="GR452" s="48"/>
      <c r="GS452" s="48"/>
      <c r="GT452" s="48"/>
      <c r="GU452" s="48"/>
      <c r="GV452" s="48"/>
      <c r="GW452" s="48"/>
      <c r="GX452" s="48"/>
      <c r="GY452" s="48"/>
      <c r="GZ452" s="48"/>
      <c r="HA452" s="48"/>
      <c r="HB452" s="48"/>
      <c r="HC452" s="48"/>
      <c r="HD452" s="48"/>
      <c r="HE452" s="48"/>
      <c r="HF452" s="48"/>
      <c r="HG452" s="48"/>
      <c r="HH452" s="48"/>
      <c r="HI452" s="48"/>
      <c r="HJ452" s="48"/>
      <c r="HK452" s="48"/>
      <c r="HL452" s="48"/>
      <c r="HM452" s="48"/>
      <c r="HN452" s="48"/>
      <c r="HO452" s="48"/>
      <c r="HP452" s="48"/>
      <c r="HQ452" s="48"/>
      <c r="HR452" s="48"/>
      <c r="HS452" s="48"/>
      <c r="HT452" s="48"/>
      <c r="HU452" s="48"/>
      <c r="HV452" s="48"/>
      <c r="HW452" s="48"/>
      <c r="HX452" s="48"/>
      <c r="HY452" s="48"/>
      <c r="HZ452" s="48"/>
      <c r="IA452" s="48"/>
      <c r="IB452" s="48"/>
      <c r="IC452" s="48"/>
      <c r="ID452" s="48"/>
      <c r="IE452" s="48"/>
      <c r="IF452" s="48"/>
      <c r="IG452" s="48"/>
      <c r="IH452" s="48"/>
      <c r="II452" s="48"/>
      <c r="IJ452" s="48"/>
      <c r="IK452" s="48"/>
      <c r="IL452" s="48"/>
      <c r="IM452" s="48"/>
      <c r="IN452" s="48"/>
      <c r="IO452" s="48"/>
      <c r="IP452" s="48"/>
      <c r="IQ452" s="48"/>
      <c r="IR452" s="48"/>
      <c r="IS452" s="48"/>
      <c r="IT452" s="48"/>
      <c r="IU452" s="48"/>
      <c r="IV452" s="48"/>
      <c r="IW452" s="48"/>
      <c r="IX452" s="48"/>
    </row>
    <row r="453" spans="1:258" x14ac:dyDescent="0.25">
      <c r="A453" s="247"/>
      <c r="B453" s="248"/>
      <c r="C453" s="249"/>
      <c r="D453" s="249"/>
      <c r="E453" s="249"/>
      <c r="F453" s="249"/>
      <c r="G453" s="249"/>
      <c r="H453" s="10"/>
      <c r="I453" s="45">
        <v>0</v>
      </c>
      <c r="J453" s="232"/>
      <c r="K453" s="48"/>
      <c r="L453" s="96"/>
      <c r="M453" s="78"/>
      <c r="N453" s="78"/>
      <c r="O453" s="48"/>
      <c r="P453" s="48"/>
      <c r="Q453" s="48"/>
      <c r="R453" s="48"/>
      <c r="S453" s="48"/>
      <c r="T453" s="48"/>
      <c r="U453" s="48"/>
      <c r="V453" s="48"/>
      <c r="W453" s="48"/>
      <c r="X453" s="48"/>
      <c r="Y453" s="48"/>
      <c r="Z453" s="48"/>
      <c r="AA453" s="48"/>
      <c r="AB453" s="48"/>
      <c r="AC453" s="48"/>
      <c r="AD453" s="48"/>
      <c r="AE453" s="48"/>
      <c r="AF453" s="48"/>
      <c r="AG453" s="48"/>
      <c r="AH453" s="48"/>
      <c r="AI453" s="48"/>
      <c r="AJ453" s="48"/>
      <c r="AK453" s="48"/>
      <c r="AL453" s="48"/>
      <c r="AM453" s="48"/>
      <c r="AN453" s="48"/>
      <c r="AO453" s="48"/>
      <c r="AP453" s="48"/>
      <c r="AQ453" s="48"/>
      <c r="AR453" s="48"/>
      <c r="AS453" s="48"/>
      <c r="AT453" s="48"/>
      <c r="AU453" s="48"/>
      <c r="AV453" s="48"/>
      <c r="AW453" s="48"/>
      <c r="AX453" s="48"/>
      <c r="AY453" s="48"/>
      <c r="AZ453" s="48"/>
      <c r="BA453" s="48"/>
      <c r="BB453" s="48"/>
      <c r="BC453" s="48"/>
      <c r="BD453" s="48"/>
      <c r="BE453" s="48"/>
      <c r="BF453" s="48"/>
      <c r="BG453" s="48"/>
      <c r="BH453" s="48"/>
      <c r="BI453" s="48"/>
      <c r="BJ453" s="48"/>
      <c r="BK453" s="48"/>
      <c r="BL453" s="48"/>
      <c r="BM453" s="48"/>
      <c r="BN453" s="48"/>
      <c r="BO453" s="48"/>
      <c r="BP453" s="48"/>
      <c r="BQ453" s="48"/>
      <c r="BR453" s="48"/>
      <c r="BS453" s="48"/>
      <c r="BT453" s="48"/>
      <c r="BU453" s="48"/>
      <c r="BV453" s="48"/>
      <c r="BW453" s="48"/>
      <c r="BX453" s="48"/>
      <c r="BY453" s="48"/>
      <c r="BZ453" s="48"/>
      <c r="CA453" s="48"/>
      <c r="CB453" s="48"/>
      <c r="CC453" s="48"/>
      <c r="CD453" s="48"/>
      <c r="CE453" s="48"/>
      <c r="CF453" s="48"/>
      <c r="CG453" s="48"/>
      <c r="CH453" s="48"/>
      <c r="CI453" s="48"/>
      <c r="CJ453" s="48"/>
      <c r="CK453" s="48"/>
      <c r="CL453" s="48"/>
      <c r="CM453" s="48"/>
      <c r="CN453" s="48"/>
      <c r="CO453" s="48"/>
      <c r="CP453" s="48"/>
      <c r="CQ453" s="48"/>
      <c r="CR453" s="48"/>
      <c r="CS453" s="48"/>
      <c r="CT453" s="48"/>
      <c r="CU453" s="48"/>
      <c r="CV453" s="48"/>
      <c r="CW453" s="48"/>
      <c r="CX453" s="48"/>
      <c r="CY453" s="48"/>
      <c r="CZ453" s="48"/>
      <c r="DA453" s="48"/>
      <c r="DB453" s="48"/>
      <c r="DC453" s="48"/>
      <c r="DD453" s="48"/>
      <c r="DE453" s="48"/>
      <c r="DF453" s="48"/>
      <c r="DG453" s="48"/>
      <c r="DH453" s="48"/>
      <c r="DI453" s="48"/>
      <c r="DJ453" s="48"/>
      <c r="DK453" s="48"/>
      <c r="DL453" s="48"/>
      <c r="DM453" s="48"/>
      <c r="DN453" s="48"/>
      <c r="DO453" s="48"/>
      <c r="DP453" s="48"/>
      <c r="DQ453" s="48"/>
      <c r="DR453" s="48"/>
      <c r="DS453" s="48"/>
      <c r="DT453" s="48"/>
      <c r="DU453" s="48"/>
      <c r="DV453" s="48"/>
      <c r="DW453" s="48"/>
      <c r="DX453" s="48"/>
      <c r="DY453" s="48"/>
      <c r="DZ453" s="48"/>
      <c r="EA453" s="48"/>
      <c r="EB453" s="48"/>
      <c r="EC453" s="48"/>
      <c r="ED453" s="48"/>
      <c r="EE453" s="48"/>
      <c r="EF453" s="48"/>
      <c r="EG453" s="48"/>
      <c r="EH453" s="48"/>
      <c r="EI453" s="48"/>
      <c r="EJ453" s="48"/>
      <c r="EK453" s="48"/>
      <c r="EL453" s="48"/>
      <c r="EM453" s="48"/>
      <c r="EN453" s="48"/>
      <c r="EO453" s="48"/>
      <c r="EP453" s="48"/>
      <c r="EQ453" s="48"/>
      <c r="ER453" s="48"/>
      <c r="ES453" s="48"/>
      <c r="ET453" s="48"/>
      <c r="EU453" s="48"/>
      <c r="EV453" s="48"/>
      <c r="EW453" s="48"/>
      <c r="EX453" s="48"/>
      <c r="EY453" s="48"/>
      <c r="EZ453" s="48"/>
      <c r="FA453" s="48"/>
      <c r="FB453" s="48"/>
      <c r="FC453" s="48"/>
      <c r="FD453" s="48"/>
      <c r="FE453" s="48"/>
      <c r="FF453" s="48"/>
      <c r="FG453" s="48"/>
      <c r="FH453" s="48"/>
      <c r="FI453" s="48"/>
      <c r="FJ453" s="48"/>
      <c r="FK453" s="48"/>
      <c r="FL453" s="48"/>
      <c r="FM453" s="48"/>
      <c r="FN453" s="48"/>
      <c r="FO453" s="48"/>
      <c r="FP453" s="48"/>
      <c r="FQ453" s="48"/>
      <c r="FR453" s="48"/>
      <c r="FS453" s="48"/>
      <c r="FT453" s="48"/>
      <c r="FU453" s="48"/>
      <c r="FV453" s="48"/>
      <c r="FW453" s="48"/>
      <c r="FX453" s="48"/>
      <c r="FY453" s="48"/>
      <c r="FZ453" s="48"/>
      <c r="GA453" s="48"/>
      <c r="GB453" s="48"/>
      <c r="GC453" s="48"/>
      <c r="GD453" s="48"/>
      <c r="GE453" s="48"/>
      <c r="GF453" s="48"/>
      <c r="GG453" s="48"/>
      <c r="GH453" s="48"/>
      <c r="GI453" s="48"/>
      <c r="GJ453" s="48"/>
      <c r="GK453" s="48"/>
      <c r="GL453" s="48"/>
      <c r="GM453" s="48"/>
      <c r="GN453" s="48"/>
      <c r="GO453" s="48"/>
      <c r="GP453" s="48"/>
      <c r="GQ453" s="48"/>
      <c r="GR453" s="48"/>
      <c r="GS453" s="48"/>
      <c r="GT453" s="48"/>
      <c r="GU453" s="48"/>
      <c r="GV453" s="48"/>
      <c r="GW453" s="48"/>
      <c r="GX453" s="48"/>
      <c r="GY453" s="48"/>
      <c r="GZ453" s="48"/>
      <c r="HA453" s="48"/>
      <c r="HB453" s="48"/>
      <c r="HC453" s="48"/>
      <c r="HD453" s="48"/>
      <c r="HE453" s="48"/>
      <c r="HF453" s="48"/>
      <c r="HG453" s="48"/>
      <c r="HH453" s="48"/>
      <c r="HI453" s="48"/>
      <c r="HJ453" s="48"/>
      <c r="HK453" s="48"/>
      <c r="HL453" s="48"/>
      <c r="HM453" s="48"/>
      <c r="HN453" s="48"/>
      <c r="HO453" s="48"/>
      <c r="HP453" s="48"/>
      <c r="HQ453" s="48"/>
      <c r="HR453" s="48"/>
      <c r="HS453" s="48"/>
      <c r="HT453" s="48"/>
      <c r="HU453" s="48"/>
      <c r="HV453" s="48"/>
      <c r="HW453" s="48"/>
      <c r="HX453" s="48"/>
      <c r="HY453" s="48"/>
      <c r="HZ453" s="48"/>
      <c r="IA453" s="48"/>
      <c r="IB453" s="48"/>
      <c r="IC453" s="48"/>
      <c r="ID453" s="48"/>
      <c r="IE453" s="48"/>
      <c r="IF453" s="48"/>
      <c r="IG453" s="48"/>
      <c r="IH453" s="48"/>
      <c r="II453" s="48"/>
      <c r="IJ453" s="48"/>
      <c r="IK453" s="48"/>
      <c r="IL453" s="48"/>
      <c r="IM453" s="48"/>
      <c r="IN453" s="48"/>
      <c r="IO453" s="48"/>
      <c r="IP453" s="48"/>
      <c r="IQ453" s="48"/>
      <c r="IR453" s="48"/>
      <c r="IS453" s="48"/>
      <c r="IT453" s="48"/>
      <c r="IU453" s="48"/>
      <c r="IV453" s="48"/>
      <c r="IW453" s="48"/>
      <c r="IX453" s="48"/>
    </row>
    <row r="454" spans="1:258" x14ac:dyDescent="0.25">
      <c r="A454" s="247"/>
      <c r="B454" s="248"/>
      <c r="C454" s="249"/>
      <c r="D454" s="249"/>
      <c r="E454" s="249"/>
      <c r="F454" s="249"/>
      <c r="G454" s="249"/>
      <c r="H454" s="10"/>
      <c r="I454" s="45">
        <v>0</v>
      </c>
      <c r="J454" s="232"/>
      <c r="K454" s="48"/>
      <c r="L454" s="96"/>
      <c r="M454" s="78"/>
      <c r="N454" s="78"/>
      <c r="O454" s="48"/>
      <c r="P454" s="48"/>
      <c r="Q454" s="48"/>
      <c r="R454" s="48"/>
      <c r="S454" s="48"/>
      <c r="T454" s="48"/>
      <c r="U454" s="48"/>
      <c r="V454" s="48"/>
      <c r="W454" s="48"/>
      <c r="X454" s="48"/>
      <c r="Y454" s="48"/>
      <c r="Z454" s="48"/>
      <c r="AA454" s="48"/>
      <c r="AB454" s="48"/>
      <c r="AC454" s="48"/>
      <c r="AD454" s="48"/>
      <c r="AE454" s="48"/>
      <c r="AF454" s="48"/>
      <c r="AG454" s="48"/>
      <c r="AH454" s="48"/>
      <c r="AI454" s="48"/>
      <c r="AJ454" s="48"/>
      <c r="AK454" s="48"/>
      <c r="AL454" s="48"/>
      <c r="AM454" s="48"/>
      <c r="AN454" s="48"/>
      <c r="AO454" s="48"/>
      <c r="AP454" s="48"/>
      <c r="AQ454" s="48"/>
      <c r="AR454" s="48"/>
      <c r="AS454" s="48"/>
      <c r="AT454" s="48"/>
      <c r="AU454" s="48"/>
      <c r="AV454" s="48"/>
      <c r="AW454" s="48"/>
      <c r="AX454" s="48"/>
      <c r="AY454" s="48"/>
      <c r="AZ454" s="48"/>
      <c r="BA454" s="48"/>
      <c r="BB454" s="48"/>
      <c r="BC454" s="48"/>
      <c r="BD454" s="48"/>
      <c r="BE454" s="48"/>
      <c r="BF454" s="48"/>
      <c r="BG454" s="48"/>
      <c r="BH454" s="48"/>
      <c r="BI454" s="48"/>
      <c r="BJ454" s="48"/>
      <c r="BK454" s="48"/>
      <c r="BL454" s="48"/>
      <c r="BM454" s="48"/>
      <c r="BN454" s="48"/>
      <c r="BO454" s="48"/>
      <c r="BP454" s="48"/>
      <c r="BQ454" s="48"/>
      <c r="BR454" s="48"/>
      <c r="BS454" s="48"/>
      <c r="BT454" s="48"/>
      <c r="BU454" s="48"/>
      <c r="BV454" s="48"/>
      <c r="BW454" s="48"/>
      <c r="BX454" s="48"/>
      <c r="BY454" s="48"/>
      <c r="BZ454" s="48"/>
      <c r="CA454" s="48"/>
      <c r="CB454" s="48"/>
      <c r="CC454" s="48"/>
      <c r="CD454" s="48"/>
      <c r="CE454" s="48"/>
      <c r="CF454" s="48"/>
      <c r="CG454" s="48"/>
      <c r="CH454" s="48"/>
      <c r="CI454" s="48"/>
      <c r="CJ454" s="48"/>
      <c r="CK454" s="48"/>
      <c r="CL454" s="48"/>
      <c r="CM454" s="48"/>
      <c r="CN454" s="48"/>
      <c r="CO454" s="48"/>
      <c r="CP454" s="48"/>
      <c r="CQ454" s="48"/>
      <c r="CR454" s="48"/>
      <c r="CS454" s="48"/>
      <c r="CT454" s="48"/>
      <c r="CU454" s="48"/>
      <c r="CV454" s="48"/>
      <c r="CW454" s="48"/>
      <c r="CX454" s="48"/>
      <c r="CY454" s="48"/>
      <c r="CZ454" s="48"/>
      <c r="DA454" s="48"/>
      <c r="DB454" s="48"/>
      <c r="DC454" s="48"/>
      <c r="DD454" s="48"/>
      <c r="DE454" s="48"/>
      <c r="DF454" s="48"/>
      <c r="DG454" s="48"/>
      <c r="DH454" s="48"/>
      <c r="DI454" s="48"/>
      <c r="DJ454" s="48"/>
      <c r="DK454" s="48"/>
      <c r="DL454" s="48"/>
      <c r="DM454" s="48"/>
      <c r="DN454" s="48"/>
      <c r="DO454" s="48"/>
      <c r="DP454" s="48"/>
      <c r="DQ454" s="48"/>
      <c r="DR454" s="48"/>
      <c r="DS454" s="48"/>
      <c r="DT454" s="48"/>
      <c r="DU454" s="48"/>
      <c r="DV454" s="48"/>
      <c r="DW454" s="48"/>
      <c r="DX454" s="48"/>
      <c r="DY454" s="48"/>
      <c r="DZ454" s="48"/>
      <c r="EA454" s="48"/>
      <c r="EB454" s="48"/>
      <c r="EC454" s="48"/>
      <c r="ED454" s="48"/>
      <c r="EE454" s="48"/>
      <c r="EF454" s="48"/>
      <c r="EG454" s="48"/>
      <c r="EH454" s="48"/>
      <c r="EI454" s="48"/>
      <c r="EJ454" s="48"/>
      <c r="EK454" s="48"/>
      <c r="EL454" s="48"/>
      <c r="EM454" s="48"/>
      <c r="EN454" s="48"/>
      <c r="EO454" s="48"/>
      <c r="EP454" s="48"/>
      <c r="EQ454" s="48"/>
      <c r="ER454" s="48"/>
      <c r="ES454" s="48"/>
      <c r="ET454" s="48"/>
      <c r="EU454" s="48"/>
      <c r="EV454" s="48"/>
      <c r="EW454" s="48"/>
      <c r="EX454" s="48"/>
      <c r="EY454" s="48"/>
      <c r="EZ454" s="48"/>
      <c r="FA454" s="48"/>
      <c r="FB454" s="48"/>
      <c r="FC454" s="48"/>
      <c r="FD454" s="48"/>
      <c r="FE454" s="48"/>
      <c r="FF454" s="48"/>
      <c r="FG454" s="48"/>
      <c r="FH454" s="48"/>
      <c r="FI454" s="48"/>
      <c r="FJ454" s="48"/>
      <c r="FK454" s="48"/>
      <c r="FL454" s="48"/>
      <c r="FM454" s="48"/>
      <c r="FN454" s="48"/>
      <c r="FO454" s="48"/>
      <c r="FP454" s="48"/>
      <c r="FQ454" s="48"/>
      <c r="FR454" s="48"/>
      <c r="FS454" s="48"/>
      <c r="FT454" s="48"/>
      <c r="FU454" s="48"/>
      <c r="FV454" s="48"/>
      <c r="FW454" s="48"/>
      <c r="FX454" s="48"/>
      <c r="FY454" s="48"/>
      <c r="FZ454" s="48"/>
      <c r="GA454" s="48"/>
      <c r="GB454" s="48"/>
      <c r="GC454" s="48"/>
      <c r="GD454" s="48"/>
      <c r="GE454" s="48"/>
      <c r="GF454" s="48"/>
      <c r="GG454" s="48"/>
      <c r="GH454" s="48"/>
      <c r="GI454" s="48"/>
      <c r="GJ454" s="48"/>
      <c r="GK454" s="48"/>
      <c r="GL454" s="48"/>
      <c r="GM454" s="48"/>
      <c r="GN454" s="48"/>
      <c r="GO454" s="48"/>
      <c r="GP454" s="48"/>
      <c r="GQ454" s="48"/>
      <c r="GR454" s="48"/>
      <c r="GS454" s="48"/>
      <c r="GT454" s="48"/>
      <c r="GU454" s="48"/>
      <c r="GV454" s="48"/>
      <c r="GW454" s="48"/>
      <c r="GX454" s="48"/>
      <c r="GY454" s="48"/>
      <c r="GZ454" s="48"/>
      <c r="HA454" s="48"/>
      <c r="HB454" s="48"/>
      <c r="HC454" s="48"/>
      <c r="HD454" s="48"/>
      <c r="HE454" s="48"/>
      <c r="HF454" s="48"/>
      <c r="HG454" s="48"/>
      <c r="HH454" s="48"/>
      <c r="HI454" s="48"/>
      <c r="HJ454" s="48"/>
      <c r="HK454" s="48"/>
      <c r="HL454" s="48"/>
      <c r="HM454" s="48"/>
      <c r="HN454" s="48"/>
      <c r="HO454" s="48"/>
      <c r="HP454" s="48"/>
      <c r="HQ454" s="48"/>
      <c r="HR454" s="48"/>
      <c r="HS454" s="48"/>
      <c r="HT454" s="48"/>
      <c r="HU454" s="48"/>
      <c r="HV454" s="48"/>
      <c r="HW454" s="48"/>
      <c r="HX454" s="48"/>
      <c r="HY454" s="48"/>
      <c r="HZ454" s="48"/>
      <c r="IA454" s="48"/>
      <c r="IB454" s="48"/>
      <c r="IC454" s="48"/>
      <c r="ID454" s="48"/>
      <c r="IE454" s="48"/>
      <c r="IF454" s="48"/>
      <c r="IG454" s="48"/>
      <c r="IH454" s="48"/>
      <c r="II454" s="48"/>
      <c r="IJ454" s="48"/>
      <c r="IK454" s="48"/>
      <c r="IL454" s="48"/>
      <c r="IM454" s="48"/>
      <c r="IN454" s="48"/>
      <c r="IO454" s="48"/>
      <c r="IP454" s="48"/>
      <c r="IQ454" s="48"/>
      <c r="IR454" s="48"/>
      <c r="IS454" s="48"/>
      <c r="IT454" s="48"/>
      <c r="IU454" s="48"/>
      <c r="IV454" s="48"/>
      <c r="IW454" s="48"/>
      <c r="IX454" s="48"/>
    </row>
    <row r="455" spans="1:258" x14ac:dyDescent="0.25">
      <c r="A455" s="247"/>
      <c r="B455" s="248"/>
      <c r="C455" s="249"/>
      <c r="D455" s="249"/>
      <c r="E455" s="249"/>
      <c r="F455" s="249"/>
      <c r="G455" s="249"/>
      <c r="H455" s="10"/>
      <c r="I455" s="45">
        <v>0</v>
      </c>
      <c r="J455" s="232"/>
      <c r="K455" s="48"/>
      <c r="L455" s="96"/>
      <c r="M455" s="78"/>
      <c r="N455" s="78"/>
      <c r="O455" s="48"/>
      <c r="P455" s="48"/>
      <c r="Q455" s="48"/>
      <c r="R455" s="48"/>
      <c r="S455" s="48"/>
      <c r="T455" s="48"/>
      <c r="U455" s="48"/>
      <c r="V455" s="48"/>
      <c r="W455" s="48"/>
      <c r="X455" s="48"/>
      <c r="Y455" s="48"/>
      <c r="Z455" s="48"/>
      <c r="AA455" s="48"/>
      <c r="AB455" s="48"/>
      <c r="AC455" s="48"/>
      <c r="AD455" s="48"/>
      <c r="AE455" s="48"/>
      <c r="AF455" s="48"/>
      <c r="AG455" s="48"/>
      <c r="AH455" s="48"/>
      <c r="AI455" s="48"/>
      <c r="AJ455" s="48"/>
      <c r="AK455" s="48"/>
      <c r="AL455" s="48"/>
      <c r="AM455" s="48"/>
      <c r="AN455" s="48"/>
      <c r="AO455" s="48"/>
      <c r="AP455" s="48"/>
      <c r="AQ455" s="48"/>
      <c r="AR455" s="48"/>
      <c r="AS455" s="48"/>
      <c r="AT455" s="48"/>
      <c r="AU455" s="48"/>
      <c r="AV455" s="48"/>
      <c r="AW455" s="48"/>
      <c r="AX455" s="48"/>
      <c r="AY455" s="48"/>
      <c r="AZ455" s="48"/>
      <c r="BA455" s="48"/>
      <c r="BB455" s="48"/>
      <c r="BC455" s="48"/>
      <c r="BD455" s="48"/>
      <c r="BE455" s="48"/>
      <c r="BF455" s="48"/>
      <c r="BG455" s="48"/>
      <c r="BH455" s="48"/>
      <c r="BI455" s="48"/>
      <c r="BJ455" s="48"/>
      <c r="BK455" s="48"/>
      <c r="BL455" s="48"/>
      <c r="BM455" s="48"/>
      <c r="BN455" s="48"/>
      <c r="BO455" s="48"/>
      <c r="BP455" s="48"/>
      <c r="BQ455" s="48"/>
      <c r="BR455" s="48"/>
      <c r="BS455" s="48"/>
      <c r="BT455" s="48"/>
      <c r="BU455" s="48"/>
      <c r="BV455" s="48"/>
      <c r="BW455" s="48"/>
      <c r="BX455" s="48"/>
      <c r="BY455" s="48"/>
      <c r="BZ455" s="48"/>
      <c r="CA455" s="48"/>
      <c r="CB455" s="48"/>
      <c r="CC455" s="48"/>
      <c r="CD455" s="48"/>
      <c r="CE455" s="48"/>
      <c r="CF455" s="48"/>
      <c r="CG455" s="48"/>
      <c r="CH455" s="48"/>
      <c r="CI455" s="48"/>
      <c r="CJ455" s="48"/>
      <c r="CK455" s="48"/>
      <c r="CL455" s="48"/>
      <c r="CM455" s="48"/>
      <c r="CN455" s="48"/>
      <c r="CO455" s="48"/>
      <c r="CP455" s="48"/>
      <c r="CQ455" s="48"/>
      <c r="CR455" s="48"/>
      <c r="CS455" s="48"/>
      <c r="CT455" s="48"/>
      <c r="CU455" s="48"/>
      <c r="CV455" s="48"/>
      <c r="CW455" s="48"/>
      <c r="CX455" s="48"/>
      <c r="CY455" s="48"/>
      <c r="CZ455" s="48"/>
      <c r="DA455" s="48"/>
      <c r="DB455" s="48"/>
      <c r="DC455" s="48"/>
      <c r="DD455" s="48"/>
      <c r="DE455" s="48"/>
      <c r="DF455" s="48"/>
      <c r="DG455" s="48"/>
      <c r="DH455" s="48"/>
      <c r="DI455" s="48"/>
      <c r="DJ455" s="48"/>
      <c r="DK455" s="48"/>
      <c r="DL455" s="48"/>
      <c r="DM455" s="48"/>
      <c r="DN455" s="48"/>
      <c r="DO455" s="48"/>
      <c r="DP455" s="48"/>
      <c r="DQ455" s="48"/>
      <c r="DR455" s="48"/>
      <c r="DS455" s="48"/>
      <c r="DT455" s="48"/>
      <c r="DU455" s="48"/>
      <c r="DV455" s="48"/>
      <c r="DW455" s="48"/>
      <c r="DX455" s="48"/>
      <c r="DY455" s="48"/>
      <c r="DZ455" s="48"/>
      <c r="EA455" s="48"/>
      <c r="EB455" s="48"/>
      <c r="EC455" s="48"/>
      <c r="ED455" s="48"/>
      <c r="EE455" s="48"/>
      <c r="EF455" s="48"/>
      <c r="EG455" s="48"/>
      <c r="EH455" s="48"/>
      <c r="EI455" s="48"/>
      <c r="EJ455" s="48"/>
      <c r="EK455" s="48"/>
      <c r="EL455" s="48"/>
      <c r="EM455" s="48"/>
      <c r="EN455" s="48"/>
      <c r="EO455" s="48"/>
      <c r="EP455" s="48"/>
      <c r="EQ455" s="48"/>
      <c r="ER455" s="48"/>
      <c r="ES455" s="48"/>
      <c r="ET455" s="48"/>
      <c r="EU455" s="48"/>
      <c r="EV455" s="48"/>
      <c r="EW455" s="48"/>
      <c r="EX455" s="48"/>
      <c r="EY455" s="48"/>
      <c r="EZ455" s="48"/>
      <c r="FA455" s="48"/>
      <c r="FB455" s="48"/>
      <c r="FC455" s="48"/>
      <c r="FD455" s="48"/>
      <c r="FE455" s="48"/>
      <c r="FF455" s="48"/>
      <c r="FG455" s="48"/>
      <c r="FH455" s="48"/>
      <c r="FI455" s="48"/>
      <c r="FJ455" s="48"/>
      <c r="FK455" s="48"/>
      <c r="FL455" s="48"/>
      <c r="FM455" s="48"/>
      <c r="FN455" s="48"/>
      <c r="FO455" s="48"/>
      <c r="FP455" s="48"/>
      <c r="FQ455" s="48"/>
      <c r="FR455" s="48"/>
      <c r="FS455" s="48"/>
      <c r="FT455" s="48"/>
      <c r="FU455" s="48"/>
      <c r="FV455" s="48"/>
      <c r="FW455" s="48"/>
      <c r="FX455" s="48"/>
      <c r="FY455" s="48"/>
      <c r="FZ455" s="48"/>
      <c r="GA455" s="48"/>
      <c r="GB455" s="48"/>
      <c r="GC455" s="48"/>
      <c r="GD455" s="48"/>
      <c r="GE455" s="48"/>
      <c r="GF455" s="48"/>
      <c r="GG455" s="48"/>
      <c r="GH455" s="48"/>
      <c r="GI455" s="48"/>
      <c r="GJ455" s="48"/>
      <c r="GK455" s="48"/>
      <c r="GL455" s="48"/>
      <c r="GM455" s="48"/>
      <c r="GN455" s="48"/>
      <c r="GO455" s="48"/>
      <c r="GP455" s="48"/>
      <c r="GQ455" s="48"/>
      <c r="GR455" s="48"/>
      <c r="GS455" s="48"/>
      <c r="GT455" s="48"/>
      <c r="GU455" s="48"/>
      <c r="GV455" s="48"/>
      <c r="GW455" s="48"/>
      <c r="GX455" s="48"/>
      <c r="GY455" s="48"/>
      <c r="GZ455" s="48"/>
      <c r="HA455" s="48"/>
      <c r="HB455" s="48"/>
      <c r="HC455" s="48"/>
      <c r="HD455" s="48"/>
      <c r="HE455" s="48"/>
      <c r="HF455" s="48"/>
      <c r="HG455" s="48"/>
      <c r="HH455" s="48"/>
      <c r="HI455" s="48"/>
      <c r="HJ455" s="48"/>
      <c r="HK455" s="48"/>
      <c r="HL455" s="48"/>
      <c r="HM455" s="48"/>
      <c r="HN455" s="48"/>
      <c r="HO455" s="48"/>
      <c r="HP455" s="48"/>
      <c r="HQ455" s="48"/>
      <c r="HR455" s="48"/>
      <c r="HS455" s="48"/>
      <c r="HT455" s="48"/>
      <c r="HU455" s="48"/>
      <c r="HV455" s="48"/>
      <c r="HW455" s="48"/>
      <c r="HX455" s="48"/>
      <c r="HY455" s="48"/>
      <c r="HZ455" s="48"/>
      <c r="IA455" s="48"/>
      <c r="IB455" s="48"/>
      <c r="IC455" s="48"/>
      <c r="ID455" s="48"/>
      <c r="IE455" s="48"/>
      <c r="IF455" s="48"/>
      <c r="IG455" s="48"/>
      <c r="IH455" s="48"/>
      <c r="II455" s="48"/>
      <c r="IJ455" s="48"/>
      <c r="IK455" s="48"/>
      <c r="IL455" s="48"/>
      <c r="IM455" s="48"/>
      <c r="IN455" s="48"/>
      <c r="IO455" s="48"/>
      <c r="IP455" s="48"/>
      <c r="IQ455" s="48"/>
      <c r="IR455" s="48"/>
      <c r="IS455" s="48"/>
      <c r="IT455" s="48"/>
      <c r="IU455" s="48"/>
      <c r="IV455" s="48"/>
      <c r="IW455" s="48"/>
      <c r="IX455" s="48"/>
    </row>
    <row r="456" spans="1:258" x14ac:dyDescent="0.25">
      <c r="A456" s="247"/>
      <c r="B456" s="248"/>
      <c r="C456" s="249"/>
      <c r="D456" s="249"/>
      <c r="E456" s="249"/>
      <c r="F456" s="249"/>
      <c r="G456" s="249"/>
      <c r="H456" s="10"/>
      <c r="I456" s="45">
        <v>0</v>
      </c>
      <c r="J456" s="232"/>
      <c r="K456" s="48" t="s">
        <v>16</v>
      </c>
      <c r="L456" s="96"/>
      <c r="M456" s="78"/>
      <c r="N456" s="78"/>
      <c r="O456" s="48"/>
      <c r="P456" s="48"/>
      <c r="Q456" s="48"/>
      <c r="R456" s="48"/>
      <c r="S456" s="48"/>
      <c r="T456" s="48"/>
      <c r="U456" s="48"/>
      <c r="V456" s="48"/>
      <c r="W456" s="48"/>
      <c r="X456" s="48"/>
      <c r="Y456" s="48"/>
      <c r="Z456" s="48"/>
      <c r="AA456" s="48"/>
      <c r="AB456" s="48"/>
      <c r="AC456" s="48"/>
      <c r="AD456" s="48"/>
      <c r="AE456" s="48"/>
      <c r="AF456" s="48"/>
      <c r="AG456" s="48"/>
      <c r="AH456" s="48"/>
      <c r="AI456" s="48"/>
      <c r="AJ456" s="48"/>
      <c r="AK456" s="48"/>
      <c r="AL456" s="48"/>
      <c r="AM456" s="48"/>
      <c r="AN456" s="48"/>
      <c r="AO456" s="48"/>
      <c r="AP456" s="48"/>
      <c r="AQ456" s="48"/>
      <c r="AR456" s="48"/>
      <c r="AS456" s="48"/>
      <c r="AT456" s="48"/>
      <c r="AU456" s="48"/>
      <c r="AV456" s="48"/>
      <c r="AW456" s="48"/>
      <c r="AX456" s="48"/>
      <c r="AY456" s="48"/>
      <c r="AZ456" s="48"/>
      <c r="BA456" s="48"/>
      <c r="BB456" s="48"/>
      <c r="BC456" s="48"/>
      <c r="BD456" s="48"/>
      <c r="BE456" s="48"/>
      <c r="BF456" s="48"/>
      <c r="BG456" s="48"/>
      <c r="BH456" s="48"/>
      <c r="BI456" s="48"/>
      <c r="BJ456" s="48"/>
      <c r="BK456" s="48"/>
      <c r="BL456" s="48"/>
      <c r="BM456" s="48"/>
      <c r="BN456" s="48"/>
      <c r="BO456" s="48"/>
      <c r="BP456" s="48"/>
      <c r="BQ456" s="48"/>
      <c r="BR456" s="48"/>
      <c r="BS456" s="48"/>
      <c r="BT456" s="48"/>
      <c r="BU456" s="48"/>
      <c r="BV456" s="48"/>
      <c r="BW456" s="48"/>
      <c r="BX456" s="48"/>
      <c r="BY456" s="48"/>
      <c r="BZ456" s="48"/>
      <c r="CA456" s="48"/>
      <c r="CB456" s="48"/>
      <c r="CC456" s="48"/>
      <c r="CD456" s="48"/>
      <c r="CE456" s="48"/>
      <c r="CF456" s="48"/>
      <c r="CG456" s="48"/>
      <c r="CH456" s="48"/>
      <c r="CI456" s="48"/>
      <c r="CJ456" s="48"/>
      <c r="CK456" s="48"/>
      <c r="CL456" s="48"/>
      <c r="CM456" s="48"/>
      <c r="CN456" s="48"/>
      <c r="CO456" s="48"/>
      <c r="CP456" s="48"/>
      <c r="CQ456" s="48"/>
      <c r="CR456" s="48"/>
      <c r="CS456" s="48"/>
      <c r="CT456" s="48"/>
      <c r="CU456" s="48"/>
      <c r="CV456" s="48"/>
      <c r="CW456" s="48"/>
      <c r="CX456" s="48"/>
      <c r="CY456" s="48"/>
      <c r="CZ456" s="48"/>
      <c r="DA456" s="48"/>
      <c r="DB456" s="48"/>
      <c r="DC456" s="48"/>
      <c r="DD456" s="48"/>
      <c r="DE456" s="48"/>
      <c r="DF456" s="48"/>
      <c r="DG456" s="48"/>
      <c r="DH456" s="48"/>
      <c r="DI456" s="48"/>
      <c r="DJ456" s="48"/>
      <c r="DK456" s="48"/>
      <c r="DL456" s="48"/>
      <c r="DM456" s="48"/>
      <c r="DN456" s="48"/>
      <c r="DO456" s="48"/>
      <c r="DP456" s="48"/>
      <c r="DQ456" s="48"/>
      <c r="DR456" s="48"/>
      <c r="DS456" s="48"/>
      <c r="DT456" s="48"/>
      <c r="DU456" s="48"/>
      <c r="DV456" s="48"/>
      <c r="DW456" s="48"/>
      <c r="DX456" s="48"/>
      <c r="DY456" s="48"/>
      <c r="DZ456" s="48"/>
      <c r="EA456" s="48"/>
      <c r="EB456" s="48"/>
      <c r="EC456" s="48"/>
      <c r="ED456" s="48"/>
      <c r="EE456" s="48"/>
      <c r="EF456" s="48"/>
      <c r="EG456" s="48"/>
      <c r="EH456" s="48"/>
      <c r="EI456" s="48"/>
      <c r="EJ456" s="48"/>
      <c r="EK456" s="48"/>
      <c r="EL456" s="48"/>
      <c r="EM456" s="48"/>
      <c r="EN456" s="48"/>
      <c r="EO456" s="48"/>
      <c r="EP456" s="48"/>
      <c r="EQ456" s="48"/>
      <c r="ER456" s="48"/>
      <c r="ES456" s="48"/>
      <c r="ET456" s="48"/>
      <c r="EU456" s="48"/>
      <c r="EV456" s="48"/>
      <c r="EW456" s="48"/>
      <c r="EX456" s="48"/>
      <c r="EY456" s="48"/>
      <c r="EZ456" s="48"/>
      <c r="FA456" s="48"/>
      <c r="FB456" s="48"/>
      <c r="FC456" s="48"/>
      <c r="FD456" s="48"/>
      <c r="FE456" s="48"/>
      <c r="FF456" s="48"/>
      <c r="FG456" s="48"/>
      <c r="FH456" s="48"/>
      <c r="FI456" s="48"/>
      <c r="FJ456" s="48"/>
      <c r="FK456" s="48"/>
      <c r="FL456" s="48"/>
      <c r="FM456" s="48"/>
      <c r="FN456" s="48"/>
      <c r="FO456" s="48"/>
      <c r="FP456" s="48"/>
      <c r="FQ456" s="48"/>
      <c r="FR456" s="48"/>
      <c r="FS456" s="48"/>
      <c r="FT456" s="48"/>
      <c r="FU456" s="48"/>
      <c r="FV456" s="48"/>
      <c r="FW456" s="48"/>
      <c r="FX456" s="48"/>
      <c r="FY456" s="48"/>
      <c r="FZ456" s="48"/>
      <c r="GA456" s="48"/>
      <c r="GB456" s="48"/>
      <c r="GC456" s="48"/>
      <c r="GD456" s="48"/>
      <c r="GE456" s="48"/>
      <c r="GF456" s="48"/>
      <c r="GG456" s="48"/>
      <c r="GH456" s="48"/>
      <c r="GI456" s="48"/>
      <c r="GJ456" s="48"/>
      <c r="GK456" s="48"/>
      <c r="GL456" s="48"/>
      <c r="GM456" s="48"/>
      <c r="GN456" s="48"/>
      <c r="GO456" s="48"/>
      <c r="GP456" s="48"/>
      <c r="GQ456" s="48"/>
      <c r="GR456" s="48"/>
      <c r="GS456" s="48"/>
      <c r="GT456" s="48"/>
      <c r="GU456" s="48"/>
      <c r="GV456" s="48"/>
      <c r="GW456" s="48"/>
      <c r="GX456" s="48"/>
      <c r="GY456" s="48"/>
      <c r="GZ456" s="48"/>
      <c r="HA456" s="48"/>
      <c r="HB456" s="48"/>
      <c r="HC456" s="48"/>
      <c r="HD456" s="48"/>
      <c r="HE456" s="48"/>
      <c r="HF456" s="48"/>
      <c r="HG456" s="48"/>
      <c r="HH456" s="48"/>
      <c r="HI456" s="48"/>
      <c r="HJ456" s="48"/>
      <c r="HK456" s="48"/>
      <c r="HL456" s="48"/>
      <c r="HM456" s="48"/>
      <c r="HN456" s="48"/>
      <c r="HO456" s="48"/>
      <c r="HP456" s="48"/>
      <c r="HQ456" s="48"/>
      <c r="HR456" s="48"/>
      <c r="HS456" s="48"/>
      <c r="HT456" s="48"/>
      <c r="HU456" s="48"/>
      <c r="HV456" s="48"/>
      <c r="HW456" s="48"/>
      <c r="HX456" s="48"/>
      <c r="HY456" s="48"/>
      <c r="HZ456" s="48"/>
      <c r="IA456" s="48"/>
      <c r="IB456" s="48"/>
      <c r="IC456" s="48"/>
      <c r="ID456" s="48"/>
      <c r="IE456" s="48"/>
      <c r="IF456" s="48"/>
      <c r="IG456" s="48"/>
      <c r="IH456" s="48"/>
      <c r="II456" s="48"/>
      <c r="IJ456" s="48"/>
      <c r="IK456" s="48"/>
      <c r="IL456" s="48"/>
      <c r="IM456" s="48"/>
      <c r="IN456" s="48"/>
      <c r="IO456" s="48"/>
      <c r="IP456" s="48"/>
      <c r="IQ456" s="48"/>
      <c r="IR456" s="48"/>
      <c r="IS456" s="48"/>
      <c r="IT456" s="48"/>
      <c r="IU456" s="48"/>
      <c r="IV456" s="48"/>
      <c r="IW456" s="48"/>
      <c r="IX456" s="48"/>
    </row>
    <row r="457" spans="1:258" hidden="1" x14ac:dyDescent="0.25">
      <c r="A457" s="247"/>
      <c r="B457" s="248"/>
      <c r="C457" s="249"/>
      <c r="D457" s="249"/>
      <c r="E457" s="249"/>
      <c r="F457" s="249"/>
      <c r="G457" s="249"/>
      <c r="H457" s="10"/>
      <c r="I457" s="45">
        <v>0</v>
      </c>
      <c r="J457" s="232"/>
      <c r="K457" s="48"/>
      <c r="L457" s="96"/>
      <c r="M457" s="78"/>
      <c r="N457" s="78"/>
      <c r="O457" s="48"/>
      <c r="P457" s="48"/>
      <c r="Q457" s="48"/>
      <c r="R457" s="48"/>
      <c r="S457" s="48"/>
      <c r="T457" s="48"/>
      <c r="U457" s="48"/>
      <c r="V457" s="48"/>
      <c r="W457" s="48"/>
      <c r="X457" s="48"/>
      <c r="Y457" s="48"/>
      <c r="Z457" s="48"/>
      <c r="AA457" s="48"/>
      <c r="AB457" s="48"/>
      <c r="AC457" s="48"/>
      <c r="AD457" s="48"/>
      <c r="AE457" s="48"/>
      <c r="AF457" s="48"/>
      <c r="AG457" s="48"/>
      <c r="AH457" s="48"/>
      <c r="AI457" s="48"/>
      <c r="AJ457" s="48"/>
      <c r="AK457" s="48"/>
      <c r="AL457" s="48"/>
      <c r="AM457" s="48"/>
      <c r="AN457" s="48"/>
      <c r="AO457" s="48"/>
      <c r="AP457" s="48"/>
      <c r="AQ457" s="48"/>
      <c r="AR457" s="48"/>
      <c r="AS457" s="48"/>
      <c r="AT457" s="48"/>
      <c r="AU457" s="48"/>
      <c r="AV457" s="48"/>
      <c r="AW457" s="48"/>
      <c r="AX457" s="48"/>
      <c r="AY457" s="48"/>
      <c r="AZ457" s="48"/>
      <c r="BA457" s="48"/>
      <c r="BB457" s="48"/>
      <c r="BC457" s="48"/>
      <c r="BD457" s="48"/>
      <c r="BE457" s="48"/>
      <c r="BF457" s="48"/>
      <c r="BG457" s="48"/>
      <c r="BH457" s="48"/>
      <c r="BI457" s="48"/>
      <c r="BJ457" s="48"/>
      <c r="BK457" s="48"/>
      <c r="BL457" s="48"/>
      <c r="BM457" s="48"/>
      <c r="BN457" s="48"/>
      <c r="BO457" s="48"/>
      <c r="BP457" s="48"/>
      <c r="BQ457" s="48"/>
      <c r="BR457" s="48"/>
      <c r="BS457" s="48"/>
      <c r="BT457" s="48"/>
      <c r="BU457" s="48"/>
      <c r="BV457" s="48"/>
      <c r="BW457" s="48"/>
      <c r="BX457" s="48"/>
      <c r="BY457" s="48"/>
      <c r="BZ457" s="48"/>
      <c r="CA457" s="48"/>
      <c r="CB457" s="48"/>
      <c r="CC457" s="48"/>
      <c r="CD457" s="48"/>
      <c r="CE457" s="48"/>
      <c r="CF457" s="48"/>
      <c r="CG457" s="48"/>
      <c r="CH457" s="48"/>
      <c r="CI457" s="48"/>
      <c r="CJ457" s="48"/>
      <c r="CK457" s="48"/>
      <c r="CL457" s="48"/>
      <c r="CM457" s="48"/>
      <c r="CN457" s="48"/>
      <c r="CO457" s="48"/>
      <c r="CP457" s="48"/>
      <c r="CQ457" s="48"/>
      <c r="CR457" s="48"/>
      <c r="CS457" s="48"/>
      <c r="CT457" s="48"/>
      <c r="CU457" s="48"/>
      <c r="CV457" s="48"/>
      <c r="CW457" s="48"/>
      <c r="CX457" s="48"/>
      <c r="CY457" s="48"/>
      <c r="CZ457" s="48"/>
      <c r="DA457" s="48"/>
      <c r="DB457" s="48"/>
      <c r="DC457" s="48"/>
      <c r="DD457" s="48"/>
      <c r="DE457" s="48"/>
      <c r="DF457" s="48"/>
      <c r="DG457" s="48"/>
      <c r="DH457" s="48"/>
      <c r="DI457" s="48"/>
      <c r="DJ457" s="48"/>
      <c r="DK457" s="48"/>
      <c r="DL457" s="48"/>
      <c r="DM457" s="48"/>
      <c r="DN457" s="48"/>
      <c r="DO457" s="48"/>
      <c r="DP457" s="48"/>
      <c r="DQ457" s="48"/>
      <c r="DR457" s="48"/>
      <c r="DS457" s="48"/>
      <c r="DT457" s="48"/>
      <c r="DU457" s="48"/>
      <c r="DV457" s="48"/>
      <c r="DW457" s="48"/>
      <c r="DX457" s="48"/>
      <c r="DY457" s="48"/>
      <c r="DZ457" s="48"/>
      <c r="EA457" s="48"/>
      <c r="EB457" s="48"/>
      <c r="EC457" s="48"/>
      <c r="ED457" s="48"/>
      <c r="EE457" s="48"/>
      <c r="EF457" s="48"/>
      <c r="EG457" s="48"/>
      <c r="EH457" s="48"/>
      <c r="EI457" s="48"/>
      <c r="EJ457" s="48"/>
      <c r="EK457" s="48"/>
      <c r="EL457" s="48"/>
      <c r="EM457" s="48"/>
      <c r="EN457" s="48"/>
      <c r="EO457" s="48"/>
      <c r="EP457" s="48"/>
      <c r="EQ457" s="48"/>
      <c r="ER457" s="48"/>
      <c r="ES457" s="48"/>
      <c r="ET457" s="48"/>
      <c r="EU457" s="48"/>
      <c r="EV457" s="48"/>
      <c r="EW457" s="48"/>
      <c r="EX457" s="48"/>
      <c r="EY457" s="48"/>
      <c r="EZ457" s="48"/>
      <c r="FA457" s="48"/>
      <c r="FB457" s="48"/>
      <c r="FC457" s="48"/>
      <c r="FD457" s="48"/>
      <c r="FE457" s="48"/>
      <c r="FF457" s="48"/>
      <c r="FG457" s="48"/>
      <c r="FH457" s="48"/>
      <c r="FI457" s="48"/>
      <c r="FJ457" s="48"/>
      <c r="FK457" s="48"/>
      <c r="FL457" s="48"/>
      <c r="FM457" s="48"/>
      <c r="FN457" s="48"/>
      <c r="FO457" s="48"/>
      <c r="FP457" s="48"/>
      <c r="FQ457" s="48"/>
      <c r="FR457" s="48"/>
      <c r="FS457" s="48"/>
      <c r="FT457" s="48"/>
      <c r="FU457" s="48"/>
      <c r="FV457" s="48"/>
      <c r="FW457" s="48"/>
      <c r="FX457" s="48"/>
      <c r="FY457" s="48"/>
      <c r="FZ457" s="48"/>
      <c r="GA457" s="48"/>
      <c r="GB457" s="48"/>
      <c r="GC457" s="48"/>
      <c r="GD457" s="48"/>
      <c r="GE457" s="48"/>
      <c r="GF457" s="48"/>
      <c r="GG457" s="48"/>
      <c r="GH457" s="48"/>
      <c r="GI457" s="48"/>
      <c r="GJ457" s="48"/>
      <c r="GK457" s="48"/>
      <c r="GL457" s="48"/>
      <c r="GM457" s="48"/>
      <c r="GN457" s="48"/>
      <c r="GO457" s="48"/>
      <c r="GP457" s="48"/>
      <c r="GQ457" s="48"/>
      <c r="GR457" s="48"/>
      <c r="GS457" s="48"/>
      <c r="GT457" s="48"/>
      <c r="GU457" s="48"/>
      <c r="GV457" s="48"/>
      <c r="GW457" s="48"/>
      <c r="GX457" s="48"/>
      <c r="GY457" s="48"/>
      <c r="GZ457" s="48"/>
      <c r="HA457" s="48"/>
      <c r="HB457" s="48"/>
      <c r="HC457" s="48"/>
      <c r="HD457" s="48"/>
      <c r="HE457" s="48"/>
      <c r="HF457" s="48"/>
      <c r="HG457" s="48"/>
      <c r="HH457" s="48"/>
      <c r="HI457" s="48"/>
      <c r="HJ457" s="48"/>
      <c r="HK457" s="48"/>
      <c r="HL457" s="48"/>
      <c r="HM457" s="48"/>
      <c r="HN457" s="48"/>
      <c r="HO457" s="48"/>
      <c r="HP457" s="48"/>
      <c r="HQ457" s="48"/>
      <c r="HR457" s="48"/>
      <c r="HS457" s="48"/>
      <c r="HT457" s="48"/>
      <c r="HU457" s="48"/>
      <c r="HV457" s="48"/>
      <c r="HW457" s="48"/>
      <c r="HX457" s="48"/>
      <c r="HY457" s="48"/>
      <c r="HZ457" s="48"/>
      <c r="IA457" s="48"/>
      <c r="IB457" s="48"/>
      <c r="IC457" s="48"/>
      <c r="ID457" s="48"/>
      <c r="IE457" s="48"/>
      <c r="IF457" s="48"/>
      <c r="IG457" s="48"/>
      <c r="IH457" s="48"/>
      <c r="II457" s="48"/>
      <c r="IJ457" s="48"/>
      <c r="IK457" s="48"/>
      <c r="IL457" s="48"/>
      <c r="IM457" s="48"/>
      <c r="IN457" s="48"/>
      <c r="IO457" s="48"/>
      <c r="IP457" s="48"/>
      <c r="IQ457" s="48"/>
      <c r="IR457" s="48"/>
      <c r="IS457" s="48"/>
      <c r="IT457" s="48"/>
      <c r="IU457" s="48"/>
      <c r="IV457" s="48"/>
      <c r="IW457" s="48"/>
      <c r="IX457" s="48"/>
    </row>
    <row r="458" spans="1:258" hidden="1" x14ac:dyDescent="0.25">
      <c r="A458" s="247"/>
      <c r="B458" s="248"/>
      <c r="C458" s="249"/>
      <c r="D458" s="249"/>
      <c r="E458" s="249"/>
      <c r="F458" s="249"/>
      <c r="G458" s="249"/>
      <c r="H458" s="10"/>
      <c r="I458" s="45">
        <v>0</v>
      </c>
      <c r="J458" s="232"/>
      <c r="K458" s="48"/>
      <c r="L458" s="96"/>
      <c r="M458" s="78"/>
      <c r="N458" s="78"/>
      <c r="O458" s="48"/>
      <c r="P458" s="48"/>
      <c r="Q458" s="48"/>
      <c r="R458" s="48"/>
      <c r="S458" s="48"/>
      <c r="T458" s="48"/>
      <c r="U458" s="48"/>
      <c r="V458" s="48"/>
      <c r="W458" s="48"/>
      <c r="X458" s="48"/>
      <c r="Y458" s="48"/>
      <c r="Z458" s="48"/>
      <c r="AA458" s="48"/>
      <c r="AB458" s="48"/>
      <c r="AC458" s="48"/>
      <c r="AD458" s="48"/>
      <c r="AE458" s="48"/>
      <c r="AF458" s="48"/>
      <c r="AG458" s="48"/>
      <c r="AH458" s="48"/>
      <c r="AI458" s="48"/>
      <c r="AJ458" s="48"/>
      <c r="AK458" s="48"/>
      <c r="AL458" s="48"/>
      <c r="AM458" s="48"/>
      <c r="AN458" s="48"/>
      <c r="AO458" s="48"/>
      <c r="AP458" s="48"/>
      <c r="AQ458" s="48"/>
      <c r="AR458" s="48"/>
      <c r="AS458" s="48"/>
      <c r="AT458" s="48"/>
      <c r="AU458" s="48"/>
      <c r="AV458" s="48"/>
      <c r="AW458" s="48"/>
      <c r="AX458" s="48"/>
      <c r="AY458" s="48"/>
      <c r="AZ458" s="48"/>
      <c r="BA458" s="48"/>
      <c r="BB458" s="48"/>
      <c r="BC458" s="48"/>
      <c r="BD458" s="48"/>
      <c r="BE458" s="48"/>
      <c r="BF458" s="48"/>
      <c r="BG458" s="48"/>
      <c r="BH458" s="48"/>
      <c r="BI458" s="48"/>
      <c r="BJ458" s="48"/>
      <c r="BK458" s="48"/>
      <c r="BL458" s="48"/>
      <c r="BM458" s="48"/>
      <c r="BN458" s="48"/>
      <c r="BO458" s="48"/>
      <c r="BP458" s="48"/>
      <c r="BQ458" s="48"/>
      <c r="BR458" s="48"/>
      <c r="BS458" s="48"/>
      <c r="BT458" s="48"/>
      <c r="BU458" s="48"/>
      <c r="BV458" s="48"/>
      <c r="BW458" s="48"/>
      <c r="BX458" s="48"/>
      <c r="BY458" s="48"/>
      <c r="BZ458" s="48"/>
      <c r="CA458" s="48"/>
      <c r="CB458" s="48"/>
      <c r="CC458" s="48"/>
      <c r="CD458" s="48"/>
      <c r="CE458" s="48"/>
      <c r="CF458" s="48"/>
      <c r="CG458" s="48"/>
      <c r="CH458" s="48"/>
      <c r="CI458" s="48"/>
      <c r="CJ458" s="48"/>
      <c r="CK458" s="48"/>
      <c r="CL458" s="48"/>
      <c r="CM458" s="48"/>
      <c r="CN458" s="48"/>
      <c r="CO458" s="48"/>
      <c r="CP458" s="48"/>
      <c r="CQ458" s="48"/>
      <c r="CR458" s="48"/>
      <c r="CS458" s="48"/>
      <c r="CT458" s="48"/>
      <c r="CU458" s="48"/>
      <c r="CV458" s="48"/>
      <c r="CW458" s="48"/>
      <c r="CX458" s="48"/>
      <c r="CY458" s="48"/>
      <c r="CZ458" s="48"/>
      <c r="DA458" s="48"/>
      <c r="DB458" s="48"/>
      <c r="DC458" s="48"/>
      <c r="DD458" s="48"/>
      <c r="DE458" s="48"/>
      <c r="DF458" s="48"/>
      <c r="DG458" s="48"/>
      <c r="DH458" s="48"/>
      <c r="DI458" s="48"/>
      <c r="DJ458" s="48"/>
      <c r="DK458" s="48"/>
      <c r="DL458" s="48"/>
      <c r="DM458" s="48"/>
      <c r="DN458" s="48"/>
      <c r="DO458" s="48"/>
      <c r="DP458" s="48"/>
      <c r="DQ458" s="48"/>
      <c r="DR458" s="48"/>
      <c r="DS458" s="48"/>
      <c r="DT458" s="48"/>
      <c r="DU458" s="48"/>
      <c r="DV458" s="48"/>
      <c r="DW458" s="48"/>
      <c r="DX458" s="48"/>
      <c r="DY458" s="48"/>
      <c r="DZ458" s="48"/>
      <c r="EA458" s="48"/>
      <c r="EB458" s="48"/>
      <c r="EC458" s="48"/>
      <c r="ED458" s="48"/>
      <c r="EE458" s="48"/>
      <c r="EF458" s="48"/>
      <c r="EG458" s="48"/>
      <c r="EH458" s="48"/>
      <c r="EI458" s="48"/>
      <c r="EJ458" s="48"/>
      <c r="EK458" s="48"/>
      <c r="EL458" s="48"/>
      <c r="EM458" s="48"/>
      <c r="EN458" s="48"/>
      <c r="EO458" s="48"/>
      <c r="EP458" s="48"/>
      <c r="EQ458" s="48"/>
      <c r="ER458" s="48"/>
      <c r="ES458" s="48"/>
      <c r="ET458" s="48"/>
      <c r="EU458" s="48"/>
      <c r="EV458" s="48"/>
      <c r="EW458" s="48"/>
      <c r="EX458" s="48"/>
      <c r="EY458" s="48"/>
      <c r="EZ458" s="48"/>
      <c r="FA458" s="48"/>
      <c r="FB458" s="48"/>
      <c r="FC458" s="48"/>
      <c r="FD458" s="48"/>
      <c r="FE458" s="48"/>
      <c r="FF458" s="48"/>
      <c r="FG458" s="48"/>
      <c r="FH458" s="48"/>
      <c r="FI458" s="48"/>
      <c r="FJ458" s="48"/>
      <c r="FK458" s="48"/>
      <c r="FL458" s="48"/>
      <c r="FM458" s="48"/>
      <c r="FN458" s="48"/>
      <c r="FO458" s="48"/>
      <c r="FP458" s="48"/>
      <c r="FQ458" s="48"/>
      <c r="FR458" s="48"/>
      <c r="FS458" s="48"/>
      <c r="FT458" s="48"/>
      <c r="FU458" s="48"/>
      <c r="FV458" s="48"/>
      <c r="FW458" s="48"/>
      <c r="FX458" s="48"/>
      <c r="FY458" s="48"/>
      <c r="FZ458" s="48"/>
      <c r="GA458" s="48"/>
      <c r="GB458" s="48"/>
      <c r="GC458" s="48"/>
      <c r="GD458" s="48"/>
      <c r="GE458" s="48"/>
      <c r="GF458" s="48"/>
      <c r="GG458" s="48"/>
      <c r="GH458" s="48"/>
      <c r="GI458" s="48"/>
      <c r="GJ458" s="48"/>
      <c r="GK458" s="48"/>
      <c r="GL458" s="48"/>
      <c r="GM458" s="48"/>
      <c r="GN458" s="48"/>
      <c r="GO458" s="48"/>
      <c r="GP458" s="48"/>
      <c r="GQ458" s="48"/>
      <c r="GR458" s="48"/>
      <c r="GS458" s="48"/>
      <c r="GT458" s="48"/>
      <c r="GU458" s="48"/>
      <c r="GV458" s="48"/>
      <c r="GW458" s="48"/>
      <c r="GX458" s="48"/>
      <c r="GY458" s="48"/>
      <c r="GZ458" s="48"/>
      <c r="HA458" s="48"/>
      <c r="HB458" s="48"/>
      <c r="HC458" s="48"/>
      <c r="HD458" s="48"/>
      <c r="HE458" s="48"/>
      <c r="HF458" s="48"/>
      <c r="HG458" s="48"/>
      <c r="HH458" s="48"/>
      <c r="HI458" s="48"/>
      <c r="HJ458" s="48"/>
      <c r="HK458" s="48"/>
      <c r="HL458" s="48"/>
      <c r="HM458" s="48"/>
      <c r="HN458" s="48"/>
      <c r="HO458" s="48"/>
      <c r="HP458" s="48"/>
      <c r="HQ458" s="48"/>
      <c r="HR458" s="48"/>
      <c r="HS458" s="48"/>
      <c r="HT458" s="48"/>
      <c r="HU458" s="48"/>
      <c r="HV458" s="48"/>
      <c r="HW458" s="48"/>
      <c r="HX458" s="48"/>
      <c r="HY458" s="48"/>
      <c r="HZ458" s="48"/>
      <c r="IA458" s="48"/>
      <c r="IB458" s="48"/>
      <c r="IC458" s="48"/>
      <c r="ID458" s="48"/>
      <c r="IE458" s="48"/>
      <c r="IF458" s="48"/>
      <c r="IG458" s="48"/>
      <c r="IH458" s="48"/>
      <c r="II458" s="48"/>
      <c r="IJ458" s="48"/>
      <c r="IK458" s="48"/>
      <c r="IL458" s="48"/>
      <c r="IM458" s="48"/>
      <c r="IN458" s="48"/>
      <c r="IO458" s="48"/>
      <c r="IP458" s="48"/>
      <c r="IQ458" s="48"/>
      <c r="IR458" s="48"/>
      <c r="IS458" s="48"/>
      <c r="IT458" s="48"/>
      <c r="IU458" s="48"/>
      <c r="IV458" s="48"/>
      <c r="IW458" s="48"/>
      <c r="IX458" s="48"/>
    </row>
    <row r="459" spans="1:258" hidden="1" x14ac:dyDescent="0.25">
      <c r="A459" s="247"/>
      <c r="B459" s="248"/>
      <c r="C459" s="249"/>
      <c r="D459" s="249"/>
      <c r="E459" s="249"/>
      <c r="F459" s="249"/>
      <c r="G459" s="249"/>
      <c r="H459" s="10"/>
      <c r="I459" s="45">
        <v>0</v>
      </c>
      <c r="J459" s="232"/>
      <c r="K459" s="48"/>
      <c r="L459" s="96"/>
      <c r="M459" s="78"/>
      <c r="N459" s="78"/>
      <c r="O459" s="48"/>
      <c r="P459" s="48"/>
      <c r="Q459" s="48"/>
      <c r="R459" s="48"/>
      <c r="S459" s="48"/>
      <c r="T459" s="48"/>
      <c r="U459" s="48"/>
      <c r="V459" s="48"/>
      <c r="W459" s="48"/>
      <c r="X459" s="48"/>
      <c r="Y459" s="48"/>
      <c r="Z459" s="48"/>
      <c r="AA459" s="48"/>
      <c r="AB459" s="48"/>
      <c r="AC459" s="48"/>
      <c r="AD459" s="48"/>
      <c r="AE459" s="48"/>
      <c r="AF459" s="48"/>
      <c r="AG459" s="48"/>
      <c r="AH459" s="48"/>
      <c r="AI459" s="48"/>
      <c r="AJ459" s="48"/>
      <c r="AK459" s="48"/>
      <c r="AL459" s="48"/>
      <c r="AM459" s="48"/>
      <c r="AN459" s="48"/>
      <c r="AO459" s="48"/>
      <c r="AP459" s="48"/>
      <c r="AQ459" s="48"/>
      <c r="AR459" s="48"/>
      <c r="AS459" s="48"/>
      <c r="AT459" s="48"/>
      <c r="AU459" s="48"/>
      <c r="AV459" s="48"/>
      <c r="AW459" s="48"/>
      <c r="AX459" s="48"/>
      <c r="AY459" s="48"/>
      <c r="AZ459" s="48"/>
      <c r="BA459" s="48"/>
      <c r="BB459" s="48"/>
      <c r="BC459" s="48"/>
      <c r="BD459" s="48"/>
      <c r="BE459" s="48"/>
      <c r="BF459" s="48"/>
      <c r="BG459" s="48"/>
      <c r="BH459" s="48"/>
      <c r="BI459" s="48"/>
      <c r="BJ459" s="48"/>
      <c r="BK459" s="48"/>
      <c r="BL459" s="48"/>
      <c r="BM459" s="48"/>
      <c r="BN459" s="48"/>
      <c r="BO459" s="48"/>
      <c r="BP459" s="48"/>
      <c r="BQ459" s="48"/>
      <c r="BR459" s="48"/>
      <c r="BS459" s="48"/>
      <c r="BT459" s="48"/>
      <c r="BU459" s="48"/>
      <c r="BV459" s="48"/>
      <c r="BW459" s="48"/>
      <c r="BX459" s="48"/>
      <c r="BY459" s="48"/>
      <c r="BZ459" s="48"/>
      <c r="CA459" s="48"/>
      <c r="CB459" s="48"/>
      <c r="CC459" s="48"/>
      <c r="CD459" s="48"/>
      <c r="CE459" s="48"/>
      <c r="CF459" s="48"/>
      <c r="CG459" s="48"/>
      <c r="CH459" s="48"/>
      <c r="CI459" s="48"/>
      <c r="CJ459" s="48"/>
      <c r="CK459" s="48"/>
      <c r="CL459" s="48"/>
      <c r="CM459" s="48"/>
      <c r="CN459" s="48"/>
      <c r="CO459" s="48"/>
      <c r="CP459" s="48"/>
      <c r="CQ459" s="48"/>
      <c r="CR459" s="48"/>
      <c r="CS459" s="48"/>
      <c r="CT459" s="48"/>
      <c r="CU459" s="48"/>
      <c r="CV459" s="48"/>
      <c r="CW459" s="48"/>
      <c r="CX459" s="48"/>
      <c r="CY459" s="48"/>
      <c r="CZ459" s="48"/>
      <c r="DA459" s="48"/>
      <c r="DB459" s="48"/>
      <c r="DC459" s="48"/>
      <c r="DD459" s="48"/>
      <c r="DE459" s="48"/>
      <c r="DF459" s="48"/>
      <c r="DG459" s="48"/>
      <c r="DH459" s="48"/>
      <c r="DI459" s="48"/>
      <c r="DJ459" s="48"/>
      <c r="DK459" s="48"/>
      <c r="DL459" s="48"/>
      <c r="DM459" s="48"/>
      <c r="DN459" s="48"/>
      <c r="DO459" s="48"/>
      <c r="DP459" s="48"/>
      <c r="DQ459" s="48"/>
      <c r="DR459" s="48"/>
      <c r="DS459" s="48"/>
      <c r="DT459" s="48"/>
      <c r="DU459" s="48"/>
      <c r="DV459" s="48"/>
      <c r="DW459" s="48"/>
      <c r="DX459" s="48"/>
      <c r="DY459" s="48"/>
      <c r="DZ459" s="48"/>
      <c r="EA459" s="48"/>
      <c r="EB459" s="48"/>
      <c r="EC459" s="48"/>
      <c r="ED459" s="48"/>
      <c r="EE459" s="48"/>
      <c r="EF459" s="48"/>
      <c r="EG459" s="48"/>
      <c r="EH459" s="48"/>
      <c r="EI459" s="48"/>
      <c r="EJ459" s="48"/>
      <c r="EK459" s="48"/>
      <c r="EL459" s="48"/>
      <c r="EM459" s="48"/>
      <c r="EN459" s="48"/>
      <c r="EO459" s="48"/>
      <c r="EP459" s="48"/>
      <c r="EQ459" s="48"/>
      <c r="ER459" s="48"/>
      <c r="ES459" s="48"/>
      <c r="ET459" s="48"/>
      <c r="EU459" s="48"/>
      <c r="EV459" s="48"/>
      <c r="EW459" s="48"/>
      <c r="EX459" s="48"/>
      <c r="EY459" s="48"/>
      <c r="EZ459" s="48"/>
      <c r="FA459" s="48"/>
      <c r="FB459" s="48"/>
      <c r="FC459" s="48"/>
      <c r="FD459" s="48"/>
      <c r="FE459" s="48"/>
      <c r="FF459" s="48"/>
      <c r="FG459" s="48"/>
      <c r="FH459" s="48"/>
      <c r="FI459" s="48"/>
      <c r="FJ459" s="48"/>
      <c r="FK459" s="48"/>
      <c r="FL459" s="48"/>
      <c r="FM459" s="48"/>
      <c r="FN459" s="48"/>
      <c r="FO459" s="48"/>
      <c r="FP459" s="48"/>
      <c r="FQ459" s="48"/>
      <c r="FR459" s="48"/>
      <c r="FS459" s="48"/>
      <c r="FT459" s="48"/>
      <c r="FU459" s="48"/>
      <c r="FV459" s="48"/>
      <c r="FW459" s="48"/>
      <c r="FX459" s="48"/>
      <c r="FY459" s="48"/>
      <c r="FZ459" s="48"/>
      <c r="GA459" s="48"/>
      <c r="GB459" s="48"/>
      <c r="GC459" s="48"/>
      <c r="GD459" s="48"/>
      <c r="GE459" s="48"/>
      <c r="GF459" s="48"/>
      <c r="GG459" s="48"/>
      <c r="GH459" s="48"/>
      <c r="GI459" s="48"/>
      <c r="GJ459" s="48"/>
      <c r="GK459" s="48"/>
      <c r="GL459" s="48"/>
      <c r="GM459" s="48"/>
      <c r="GN459" s="48"/>
      <c r="GO459" s="48"/>
      <c r="GP459" s="48"/>
      <c r="GQ459" s="48"/>
      <c r="GR459" s="48"/>
      <c r="GS459" s="48"/>
      <c r="GT459" s="48"/>
      <c r="GU459" s="48"/>
      <c r="GV459" s="48"/>
      <c r="GW459" s="48"/>
      <c r="GX459" s="48"/>
      <c r="GY459" s="48"/>
      <c r="GZ459" s="48"/>
      <c r="HA459" s="48"/>
      <c r="HB459" s="48"/>
      <c r="HC459" s="48"/>
      <c r="HD459" s="48"/>
      <c r="HE459" s="48"/>
      <c r="HF459" s="48"/>
      <c r="HG459" s="48"/>
      <c r="HH459" s="48"/>
      <c r="HI459" s="48"/>
      <c r="HJ459" s="48"/>
      <c r="HK459" s="48"/>
      <c r="HL459" s="48"/>
      <c r="HM459" s="48"/>
      <c r="HN459" s="48"/>
      <c r="HO459" s="48"/>
      <c r="HP459" s="48"/>
      <c r="HQ459" s="48"/>
      <c r="HR459" s="48"/>
      <c r="HS459" s="48"/>
      <c r="HT459" s="48"/>
      <c r="HU459" s="48"/>
      <c r="HV459" s="48"/>
      <c r="HW459" s="48"/>
      <c r="HX459" s="48"/>
      <c r="HY459" s="48"/>
      <c r="HZ459" s="48"/>
      <c r="IA459" s="48"/>
      <c r="IB459" s="48"/>
      <c r="IC459" s="48"/>
      <c r="ID459" s="48"/>
      <c r="IE459" s="48"/>
      <c r="IF459" s="48"/>
      <c r="IG459" s="48"/>
      <c r="IH459" s="48"/>
      <c r="II459" s="48"/>
      <c r="IJ459" s="48"/>
      <c r="IK459" s="48"/>
      <c r="IL459" s="48"/>
      <c r="IM459" s="48"/>
      <c r="IN459" s="48"/>
      <c r="IO459" s="48"/>
      <c r="IP459" s="48"/>
      <c r="IQ459" s="48"/>
      <c r="IR459" s="48"/>
      <c r="IS459" s="48"/>
      <c r="IT459" s="48"/>
      <c r="IU459" s="48"/>
      <c r="IV459" s="48"/>
      <c r="IW459" s="48"/>
      <c r="IX459" s="48"/>
    </row>
    <row r="460" spans="1:258" hidden="1" x14ac:dyDescent="0.25">
      <c r="A460" s="247"/>
      <c r="B460" s="248"/>
      <c r="C460" s="249"/>
      <c r="D460" s="249"/>
      <c r="E460" s="249"/>
      <c r="F460" s="249"/>
      <c r="G460" s="249"/>
      <c r="H460" s="10"/>
      <c r="I460" s="45">
        <v>0</v>
      </c>
      <c r="J460" s="232"/>
      <c r="K460" s="48"/>
      <c r="L460" s="96"/>
      <c r="M460" s="78"/>
      <c r="N460" s="78"/>
      <c r="O460" s="48"/>
      <c r="P460" s="48"/>
      <c r="Q460" s="48"/>
      <c r="R460" s="48"/>
      <c r="S460" s="48"/>
      <c r="T460" s="48"/>
      <c r="U460" s="48"/>
      <c r="V460" s="48"/>
      <c r="W460" s="48"/>
      <c r="X460" s="48"/>
      <c r="Y460" s="48"/>
      <c r="Z460" s="48"/>
      <c r="AA460" s="48"/>
      <c r="AB460" s="48"/>
      <c r="AC460" s="48"/>
      <c r="AD460" s="48"/>
      <c r="AE460" s="48"/>
      <c r="AF460" s="48"/>
      <c r="AG460" s="48"/>
      <c r="AH460" s="48"/>
      <c r="AI460" s="48"/>
      <c r="AJ460" s="48"/>
      <c r="AK460" s="48"/>
      <c r="AL460" s="48"/>
      <c r="AM460" s="48"/>
      <c r="AN460" s="48"/>
      <c r="AO460" s="48"/>
      <c r="AP460" s="48"/>
      <c r="AQ460" s="48"/>
      <c r="AR460" s="48"/>
      <c r="AS460" s="48"/>
      <c r="AT460" s="48"/>
      <c r="AU460" s="48"/>
      <c r="AV460" s="48"/>
      <c r="AW460" s="48"/>
      <c r="AX460" s="48"/>
      <c r="AY460" s="48"/>
      <c r="AZ460" s="48"/>
      <c r="BA460" s="48"/>
      <c r="BB460" s="48"/>
      <c r="BC460" s="48"/>
      <c r="BD460" s="48"/>
      <c r="BE460" s="48"/>
      <c r="BF460" s="48"/>
      <c r="BG460" s="48"/>
      <c r="BH460" s="48"/>
      <c r="BI460" s="48"/>
      <c r="BJ460" s="48"/>
      <c r="BK460" s="48"/>
      <c r="BL460" s="48"/>
      <c r="BM460" s="48"/>
      <c r="BN460" s="48"/>
      <c r="BO460" s="48"/>
      <c r="BP460" s="48"/>
      <c r="BQ460" s="48"/>
      <c r="BR460" s="48"/>
      <c r="BS460" s="48"/>
      <c r="BT460" s="48"/>
      <c r="BU460" s="48"/>
      <c r="BV460" s="48"/>
      <c r="BW460" s="48"/>
      <c r="BX460" s="48"/>
      <c r="BY460" s="48"/>
      <c r="BZ460" s="48"/>
      <c r="CA460" s="48"/>
      <c r="CB460" s="48"/>
      <c r="CC460" s="48"/>
      <c r="CD460" s="48"/>
      <c r="CE460" s="48"/>
      <c r="CF460" s="48"/>
      <c r="CG460" s="48"/>
      <c r="CH460" s="48"/>
      <c r="CI460" s="48"/>
      <c r="CJ460" s="48"/>
      <c r="CK460" s="48"/>
      <c r="CL460" s="48"/>
      <c r="CM460" s="48"/>
      <c r="CN460" s="48"/>
      <c r="CO460" s="48"/>
      <c r="CP460" s="48"/>
      <c r="CQ460" s="48"/>
      <c r="CR460" s="48"/>
      <c r="CS460" s="48"/>
      <c r="CT460" s="48"/>
      <c r="CU460" s="48"/>
      <c r="CV460" s="48"/>
      <c r="CW460" s="48"/>
      <c r="CX460" s="48"/>
      <c r="CY460" s="48"/>
      <c r="CZ460" s="48"/>
      <c r="DA460" s="48"/>
      <c r="DB460" s="48"/>
      <c r="DC460" s="48"/>
      <c r="DD460" s="48"/>
      <c r="DE460" s="48"/>
      <c r="DF460" s="48"/>
      <c r="DG460" s="48"/>
      <c r="DH460" s="48"/>
      <c r="DI460" s="48"/>
      <c r="DJ460" s="48"/>
      <c r="DK460" s="48"/>
      <c r="DL460" s="48"/>
      <c r="DM460" s="48"/>
      <c r="DN460" s="48"/>
      <c r="DO460" s="48"/>
      <c r="DP460" s="48"/>
      <c r="DQ460" s="48"/>
      <c r="DR460" s="48"/>
      <c r="DS460" s="48"/>
      <c r="DT460" s="48"/>
      <c r="DU460" s="48"/>
      <c r="DV460" s="48"/>
      <c r="DW460" s="48"/>
      <c r="DX460" s="48"/>
      <c r="DY460" s="48"/>
      <c r="DZ460" s="48"/>
      <c r="EA460" s="48"/>
      <c r="EB460" s="48"/>
      <c r="EC460" s="48"/>
      <c r="ED460" s="48"/>
      <c r="EE460" s="48"/>
      <c r="EF460" s="48"/>
      <c r="EG460" s="48"/>
      <c r="EH460" s="48"/>
      <c r="EI460" s="48"/>
      <c r="EJ460" s="48"/>
      <c r="EK460" s="48"/>
      <c r="EL460" s="48"/>
      <c r="EM460" s="48"/>
      <c r="EN460" s="48"/>
      <c r="EO460" s="48"/>
      <c r="EP460" s="48"/>
      <c r="EQ460" s="48"/>
      <c r="ER460" s="48"/>
      <c r="ES460" s="48"/>
      <c r="ET460" s="48"/>
      <c r="EU460" s="48"/>
      <c r="EV460" s="48"/>
      <c r="EW460" s="48"/>
      <c r="EX460" s="48"/>
      <c r="EY460" s="48"/>
      <c r="EZ460" s="48"/>
      <c r="FA460" s="48"/>
      <c r="FB460" s="48"/>
      <c r="FC460" s="48"/>
      <c r="FD460" s="48"/>
      <c r="FE460" s="48"/>
      <c r="FF460" s="48"/>
      <c r="FG460" s="48"/>
      <c r="FH460" s="48"/>
      <c r="FI460" s="48"/>
      <c r="FJ460" s="48"/>
      <c r="FK460" s="48"/>
      <c r="FL460" s="48"/>
      <c r="FM460" s="48"/>
      <c r="FN460" s="48"/>
      <c r="FO460" s="48"/>
      <c r="FP460" s="48"/>
      <c r="FQ460" s="48"/>
      <c r="FR460" s="48"/>
      <c r="FS460" s="48"/>
      <c r="FT460" s="48"/>
      <c r="FU460" s="48"/>
      <c r="FV460" s="48"/>
      <c r="FW460" s="48"/>
      <c r="FX460" s="48"/>
      <c r="FY460" s="48"/>
      <c r="FZ460" s="48"/>
      <c r="GA460" s="48"/>
      <c r="GB460" s="48"/>
      <c r="GC460" s="48"/>
      <c r="GD460" s="48"/>
      <c r="GE460" s="48"/>
      <c r="GF460" s="48"/>
      <c r="GG460" s="48"/>
      <c r="GH460" s="48"/>
      <c r="GI460" s="48"/>
      <c r="GJ460" s="48"/>
      <c r="GK460" s="48"/>
      <c r="GL460" s="48"/>
      <c r="GM460" s="48"/>
      <c r="GN460" s="48"/>
      <c r="GO460" s="48"/>
      <c r="GP460" s="48"/>
      <c r="GQ460" s="48"/>
      <c r="GR460" s="48"/>
      <c r="GS460" s="48"/>
      <c r="GT460" s="48"/>
      <c r="GU460" s="48"/>
      <c r="GV460" s="48"/>
      <c r="GW460" s="48"/>
      <c r="GX460" s="48"/>
      <c r="GY460" s="48"/>
      <c r="GZ460" s="48"/>
      <c r="HA460" s="48"/>
      <c r="HB460" s="48"/>
      <c r="HC460" s="48"/>
      <c r="HD460" s="48"/>
      <c r="HE460" s="48"/>
      <c r="HF460" s="48"/>
      <c r="HG460" s="48"/>
      <c r="HH460" s="48"/>
      <c r="HI460" s="48"/>
      <c r="HJ460" s="48"/>
      <c r="HK460" s="48"/>
      <c r="HL460" s="48"/>
      <c r="HM460" s="48"/>
      <c r="HN460" s="48"/>
      <c r="HO460" s="48"/>
      <c r="HP460" s="48"/>
      <c r="HQ460" s="48"/>
      <c r="HR460" s="48"/>
      <c r="HS460" s="48"/>
      <c r="HT460" s="48"/>
      <c r="HU460" s="48"/>
      <c r="HV460" s="48"/>
      <c r="HW460" s="48"/>
      <c r="HX460" s="48"/>
      <c r="HY460" s="48"/>
      <c r="HZ460" s="48"/>
      <c r="IA460" s="48"/>
      <c r="IB460" s="48"/>
      <c r="IC460" s="48"/>
      <c r="ID460" s="48"/>
      <c r="IE460" s="48"/>
      <c r="IF460" s="48"/>
      <c r="IG460" s="48"/>
      <c r="IH460" s="48"/>
      <c r="II460" s="48"/>
      <c r="IJ460" s="48"/>
      <c r="IK460" s="48"/>
      <c r="IL460" s="48"/>
      <c r="IM460" s="48"/>
      <c r="IN460" s="48"/>
      <c r="IO460" s="48"/>
      <c r="IP460" s="48"/>
      <c r="IQ460" s="48"/>
      <c r="IR460" s="48"/>
      <c r="IS460" s="48"/>
      <c r="IT460" s="48"/>
      <c r="IU460" s="48"/>
      <c r="IV460" s="48"/>
      <c r="IW460" s="48"/>
      <c r="IX460" s="48"/>
    </row>
    <row r="461" spans="1:258" hidden="1" x14ac:dyDescent="0.25">
      <c r="A461" s="247"/>
      <c r="B461" s="248"/>
      <c r="C461" s="249"/>
      <c r="D461" s="249"/>
      <c r="E461" s="249"/>
      <c r="F461" s="249"/>
      <c r="G461" s="249"/>
      <c r="H461" s="10"/>
      <c r="I461" s="45">
        <v>0</v>
      </c>
      <c r="J461" s="232"/>
      <c r="K461" s="48"/>
      <c r="L461" s="96"/>
      <c r="M461" s="78"/>
      <c r="N461" s="78"/>
      <c r="O461" s="48"/>
      <c r="P461" s="48"/>
      <c r="Q461" s="48"/>
      <c r="R461" s="48"/>
      <c r="S461" s="48"/>
      <c r="T461" s="48"/>
      <c r="U461" s="48"/>
      <c r="V461" s="48"/>
      <c r="W461" s="48"/>
      <c r="X461" s="48"/>
      <c r="Y461" s="48"/>
      <c r="Z461" s="48"/>
      <c r="AA461" s="48"/>
      <c r="AB461" s="48"/>
      <c r="AC461" s="48"/>
      <c r="AD461" s="48"/>
      <c r="AE461" s="48"/>
      <c r="AF461" s="48"/>
      <c r="AG461" s="48"/>
      <c r="AH461" s="48"/>
      <c r="AI461" s="48"/>
      <c r="AJ461" s="48"/>
      <c r="AK461" s="48"/>
      <c r="AL461" s="48"/>
      <c r="AM461" s="48"/>
      <c r="AN461" s="48"/>
      <c r="AO461" s="48"/>
      <c r="AP461" s="48"/>
      <c r="AQ461" s="48"/>
      <c r="AR461" s="48"/>
      <c r="AS461" s="48"/>
      <c r="AT461" s="48"/>
      <c r="AU461" s="48"/>
      <c r="AV461" s="48"/>
      <c r="AW461" s="48"/>
      <c r="AX461" s="48"/>
      <c r="AY461" s="48"/>
      <c r="AZ461" s="48"/>
      <c r="BA461" s="48"/>
      <c r="BB461" s="48"/>
      <c r="BC461" s="48"/>
      <c r="BD461" s="48"/>
      <c r="BE461" s="48"/>
      <c r="BF461" s="48"/>
      <c r="BG461" s="48"/>
      <c r="BH461" s="48"/>
      <c r="BI461" s="48"/>
      <c r="BJ461" s="48"/>
      <c r="BK461" s="48"/>
      <c r="BL461" s="48"/>
      <c r="BM461" s="48"/>
      <c r="BN461" s="48"/>
      <c r="BO461" s="48"/>
      <c r="BP461" s="48"/>
      <c r="BQ461" s="48"/>
      <c r="BR461" s="48"/>
      <c r="BS461" s="48"/>
      <c r="BT461" s="48"/>
      <c r="BU461" s="48"/>
      <c r="BV461" s="48"/>
      <c r="BW461" s="48"/>
      <c r="BX461" s="48"/>
      <c r="BY461" s="48"/>
      <c r="BZ461" s="48"/>
      <c r="CA461" s="48"/>
      <c r="CB461" s="48"/>
      <c r="CC461" s="48"/>
      <c r="CD461" s="48"/>
      <c r="CE461" s="48"/>
      <c r="CF461" s="48"/>
      <c r="CG461" s="48"/>
      <c r="CH461" s="48"/>
      <c r="CI461" s="48"/>
      <c r="CJ461" s="48"/>
      <c r="CK461" s="48"/>
      <c r="CL461" s="48"/>
      <c r="CM461" s="48"/>
      <c r="CN461" s="48"/>
      <c r="CO461" s="48"/>
      <c r="CP461" s="48"/>
      <c r="CQ461" s="48"/>
      <c r="CR461" s="48"/>
      <c r="CS461" s="48"/>
      <c r="CT461" s="48"/>
      <c r="CU461" s="48"/>
      <c r="CV461" s="48"/>
      <c r="CW461" s="48"/>
      <c r="CX461" s="48"/>
      <c r="CY461" s="48"/>
      <c r="CZ461" s="48"/>
      <c r="DA461" s="48"/>
      <c r="DB461" s="48"/>
      <c r="DC461" s="48"/>
      <c r="DD461" s="48"/>
      <c r="DE461" s="48"/>
      <c r="DF461" s="48"/>
      <c r="DG461" s="48"/>
      <c r="DH461" s="48"/>
      <c r="DI461" s="48"/>
      <c r="DJ461" s="48"/>
      <c r="DK461" s="48"/>
      <c r="DL461" s="48"/>
      <c r="DM461" s="48"/>
      <c r="DN461" s="48"/>
      <c r="DO461" s="48"/>
      <c r="DP461" s="48"/>
      <c r="DQ461" s="48"/>
      <c r="DR461" s="48"/>
      <c r="DS461" s="48"/>
      <c r="DT461" s="48"/>
      <c r="DU461" s="48"/>
      <c r="DV461" s="48"/>
      <c r="DW461" s="48"/>
      <c r="DX461" s="48"/>
      <c r="DY461" s="48"/>
      <c r="DZ461" s="48"/>
      <c r="EA461" s="48"/>
      <c r="EB461" s="48"/>
      <c r="EC461" s="48"/>
      <c r="ED461" s="48"/>
      <c r="EE461" s="48"/>
      <c r="EF461" s="48"/>
      <c r="EG461" s="48"/>
      <c r="EH461" s="48"/>
      <c r="EI461" s="48"/>
      <c r="EJ461" s="48"/>
      <c r="EK461" s="48"/>
      <c r="EL461" s="48"/>
      <c r="EM461" s="48"/>
      <c r="EN461" s="48"/>
      <c r="EO461" s="48"/>
      <c r="EP461" s="48"/>
      <c r="EQ461" s="48"/>
      <c r="ER461" s="48"/>
      <c r="ES461" s="48"/>
      <c r="ET461" s="48"/>
      <c r="EU461" s="48"/>
      <c r="EV461" s="48"/>
      <c r="EW461" s="48"/>
      <c r="EX461" s="48"/>
      <c r="EY461" s="48"/>
      <c r="EZ461" s="48"/>
      <c r="FA461" s="48"/>
      <c r="FB461" s="48"/>
      <c r="FC461" s="48"/>
      <c r="FD461" s="48"/>
      <c r="FE461" s="48"/>
      <c r="FF461" s="48"/>
      <c r="FG461" s="48"/>
      <c r="FH461" s="48"/>
      <c r="FI461" s="48"/>
      <c r="FJ461" s="48"/>
      <c r="FK461" s="48"/>
      <c r="FL461" s="48"/>
      <c r="FM461" s="48"/>
      <c r="FN461" s="48"/>
      <c r="FO461" s="48"/>
      <c r="FP461" s="48"/>
      <c r="FQ461" s="48"/>
      <c r="FR461" s="48"/>
      <c r="FS461" s="48"/>
      <c r="FT461" s="48"/>
      <c r="FU461" s="48"/>
      <c r="FV461" s="48"/>
      <c r="FW461" s="48"/>
      <c r="FX461" s="48"/>
      <c r="FY461" s="48"/>
      <c r="FZ461" s="48"/>
      <c r="GA461" s="48"/>
      <c r="GB461" s="48"/>
      <c r="GC461" s="48"/>
      <c r="GD461" s="48"/>
      <c r="GE461" s="48"/>
      <c r="GF461" s="48"/>
      <c r="GG461" s="48"/>
      <c r="GH461" s="48"/>
      <c r="GI461" s="48"/>
      <c r="GJ461" s="48"/>
      <c r="GK461" s="48"/>
      <c r="GL461" s="48"/>
      <c r="GM461" s="48"/>
      <c r="GN461" s="48"/>
      <c r="GO461" s="48"/>
      <c r="GP461" s="48"/>
      <c r="GQ461" s="48"/>
      <c r="GR461" s="48"/>
      <c r="GS461" s="48"/>
      <c r="GT461" s="48"/>
      <c r="GU461" s="48"/>
      <c r="GV461" s="48"/>
      <c r="GW461" s="48"/>
      <c r="GX461" s="48"/>
      <c r="GY461" s="48"/>
      <c r="GZ461" s="48"/>
      <c r="HA461" s="48"/>
      <c r="HB461" s="48"/>
      <c r="HC461" s="48"/>
      <c r="HD461" s="48"/>
      <c r="HE461" s="48"/>
      <c r="HF461" s="48"/>
      <c r="HG461" s="48"/>
      <c r="HH461" s="48"/>
      <c r="HI461" s="48"/>
      <c r="HJ461" s="48"/>
      <c r="HK461" s="48"/>
      <c r="HL461" s="48"/>
      <c r="HM461" s="48"/>
      <c r="HN461" s="48"/>
      <c r="HO461" s="48"/>
      <c r="HP461" s="48"/>
      <c r="HQ461" s="48"/>
      <c r="HR461" s="48"/>
      <c r="HS461" s="48"/>
      <c r="HT461" s="48"/>
      <c r="HU461" s="48"/>
      <c r="HV461" s="48"/>
      <c r="HW461" s="48"/>
      <c r="HX461" s="48"/>
      <c r="HY461" s="48"/>
      <c r="HZ461" s="48"/>
      <c r="IA461" s="48"/>
      <c r="IB461" s="48"/>
      <c r="IC461" s="48"/>
      <c r="ID461" s="48"/>
      <c r="IE461" s="48"/>
      <c r="IF461" s="48"/>
      <c r="IG461" s="48"/>
      <c r="IH461" s="48"/>
      <c r="II461" s="48"/>
      <c r="IJ461" s="48"/>
      <c r="IK461" s="48"/>
      <c r="IL461" s="48"/>
      <c r="IM461" s="48"/>
      <c r="IN461" s="48"/>
      <c r="IO461" s="48"/>
      <c r="IP461" s="48"/>
      <c r="IQ461" s="48"/>
      <c r="IR461" s="48"/>
      <c r="IS461" s="48"/>
      <c r="IT461" s="48"/>
      <c r="IU461" s="48"/>
      <c r="IV461" s="48"/>
      <c r="IW461" s="48"/>
      <c r="IX461" s="48"/>
    </row>
    <row r="462" spans="1:258" hidden="1" x14ac:dyDescent="0.25">
      <c r="A462" s="247"/>
      <c r="B462" s="248"/>
      <c r="C462" s="249"/>
      <c r="D462" s="249"/>
      <c r="E462" s="249"/>
      <c r="F462" s="249"/>
      <c r="G462" s="249"/>
      <c r="H462" s="10"/>
      <c r="I462" s="45">
        <v>0</v>
      </c>
      <c r="J462" s="232"/>
      <c r="K462" s="48"/>
      <c r="L462" s="96"/>
      <c r="M462" s="78"/>
      <c r="N462" s="78"/>
      <c r="O462" s="48"/>
      <c r="P462" s="48"/>
      <c r="Q462" s="48"/>
      <c r="R462" s="48"/>
      <c r="S462" s="48"/>
      <c r="T462" s="48"/>
      <c r="U462" s="48"/>
      <c r="V462" s="48"/>
      <c r="W462" s="48"/>
      <c r="X462" s="48"/>
      <c r="Y462" s="48"/>
      <c r="Z462" s="48"/>
      <c r="AA462" s="48"/>
      <c r="AB462" s="48"/>
      <c r="AC462" s="48"/>
      <c r="AD462" s="48"/>
      <c r="AE462" s="48"/>
      <c r="AF462" s="48"/>
      <c r="AG462" s="48"/>
      <c r="AH462" s="48"/>
      <c r="AI462" s="48"/>
      <c r="AJ462" s="48"/>
      <c r="AK462" s="48"/>
      <c r="AL462" s="48"/>
      <c r="AM462" s="48"/>
      <c r="AN462" s="48"/>
      <c r="AO462" s="48"/>
      <c r="AP462" s="48"/>
      <c r="AQ462" s="48"/>
      <c r="AR462" s="48"/>
      <c r="AS462" s="48"/>
      <c r="AT462" s="48"/>
      <c r="AU462" s="48"/>
      <c r="AV462" s="48"/>
      <c r="AW462" s="48"/>
      <c r="AX462" s="48"/>
      <c r="AY462" s="48"/>
      <c r="AZ462" s="48"/>
      <c r="BA462" s="48"/>
      <c r="BB462" s="48"/>
      <c r="BC462" s="48"/>
      <c r="BD462" s="48"/>
      <c r="BE462" s="48"/>
      <c r="BF462" s="48"/>
      <c r="BG462" s="48"/>
      <c r="BH462" s="48"/>
      <c r="BI462" s="48"/>
      <c r="BJ462" s="48"/>
      <c r="BK462" s="48"/>
      <c r="BL462" s="48"/>
      <c r="BM462" s="48"/>
      <c r="BN462" s="48"/>
      <c r="BO462" s="48"/>
      <c r="BP462" s="48"/>
      <c r="BQ462" s="48"/>
      <c r="BR462" s="48"/>
      <c r="BS462" s="48"/>
      <c r="BT462" s="48"/>
      <c r="BU462" s="48"/>
      <c r="BV462" s="48"/>
      <c r="BW462" s="48"/>
      <c r="BX462" s="48"/>
      <c r="BY462" s="48"/>
      <c r="BZ462" s="48"/>
      <c r="CA462" s="48"/>
      <c r="CB462" s="48"/>
      <c r="CC462" s="48"/>
      <c r="CD462" s="48"/>
      <c r="CE462" s="48"/>
      <c r="CF462" s="48"/>
      <c r="CG462" s="48"/>
      <c r="CH462" s="48"/>
      <c r="CI462" s="48"/>
      <c r="CJ462" s="48"/>
      <c r="CK462" s="48"/>
      <c r="CL462" s="48"/>
      <c r="CM462" s="48"/>
      <c r="CN462" s="48"/>
      <c r="CO462" s="48"/>
      <c r="CP462" s="48"/>
      <c r="CQ462" s="48"/>
      <c r="CR462" s="48"/>
      <c r="CS462" s="48"/>
      <c r="CT462" s="48"/>
      <c r="CU462" s="48"/>
      <c r="CV462" s="48"/>
      <c r="CW462" s="48"/>
      <c r="CX462" s="48"/>
      <c r="CY462" s="48"/>
      <c r="CZ462" s="48"/>
      <c r="DA462" s="48"/>
      <c r="DB462" s="48"/>
      <c r="DC462" s="48"/>
      <c r="DD462" s="48"/>
      <c r="DE462" s="48"/>
      <c r="DF462" s="48"/>
      <c r="DG462" s="48"/>
      <c r="DH462" s="48"/>
      <c r="DI462" s="48"/>
      <c r="DJ462" s="48"/>
      <c r="DK462" s="48"/>
      <c r="DL462" s="48"/>
      <c r="DM462" s="48"/>
      <c r="DN462" s="48"/>
      <c r="DO462" s="48"/>
      <c r="DP462" s="48"/>
      <c r="DQ462" s="48"/>
      <c r="DR462" s="48"/>
      <c r="DS462" s="48"/>
      <c r="DT462" s="48"/>
      <c r="DU462" s="48"/>
      <c r="DV462" s="48"/>
      <c r="DW462" s="48"/>
      <c r="DX462" s="48"/>
      <c r="DY462" s="48"/>
      <c r="DZ462" s="48"/>
      <c r="EA462" s="48"/>
      <c r="EB462" s="48"/>
      <c r="EC462" s="48"/>
      <c r="ED462" s="48"/>
      <c r="EE462" s="48"/>
      <c r="EF462" s="48"/>
      <c r="EG462" s="48"/>
      <c r="EH462" s="48"/>
      <c r="EI462" s="48"/>
      <c r="EJ462" s="48"/>
      <c r="EK462" s="48"/>
      <c r="EL462" s="48"/>
      <c r="EM462" s="48"/>
      <c r="EN462" s="48"/>
      <c r="EO462" s="48"/>
      <c r="EP462" s="48"/>
      <c r="EQ462" s="48"/>
      <c r="ER462" s="48"/>
      <c r="ES462" s="48"/>
      <c r="ET462" s="48"/>
      <c r="EU462" s="48"/>
      <c r="EV462" s="48"/>
      <c r="EW462" s="48"/>
      <c r="EX462" s="48"/>
      <c r="EY462" s="48"/>
      <c r="EZ462" s="48"/>
      <c r="FA462" s="48"/>
      <c r="FB462" s="48"/>
      <c r="FC462" s="48"/>
      <c r="FD462" s="48"/>
      <c r="FE462" s="48"/>
      <c r="FF462" s="48"/>
      <c r="FG462" s="48"/>
      <c r="FH462" s="48"/>
      <c r="FI462" s="48"/>
      <c r="FJ462" s="48"/>
      <c r="FK462" s="48"/>
      <c r="FL462" s="48"/>
      <c r="FM462" s="48"/>
      <c r="FN462" s="48"/>
      <c r="FO462" s="48"/>
      <c r="FP462" s="48"/>
      <c r="FQ462" s="48"/>
      <c r="FR462" s="48"/>
      <c r="FS462" s="48"/>
      <c r="FT462" s="48"/>
      <c r="FU462" s="48"/>
      <c r="FV462" s="48"/>
      <c r="FW462" s="48"/>
      <c r="FX462" s="48"/>
      <c r="FY462" s="48"/>
      <c r="FZ462" s="48"/>
      <c r="GA462" s="48"/>
      <c r="GB462" s="48"/>
      <c r="GC462" s="48"/>
      <c r="GD462" s="48"/>
      <c r="GE462" s="48"/>
      <c r="GF462" s="48"/>
      <c r="GG462" s="48"/>
      <c r="GH462" s="48"/>
      <c r="GI462" s="48"/>
      <c r="GJ462" s="48"/>
      <c r="GK462" s="48"/>
      <c r="GL462" s="48"/>
      <c r="GM462" s="48"/>
      <c r="GN462" s="48"/>
      <c r="GO462" s="48"/>
      <c r="GP462" s="48"/>
      <c r="GQ462" s="48"/>
      <c r="GR462" s="48"/>
      <c r="GS462" s="48"/>
      <c r="GT462" s="48"/>
      <c r="GU462" s="48"/>
      <c r="GV462" s="48"/>
      <c r="GW462" s="48"/>
      <c r="GX462" s="48"/>
      <c r="GY462" s="48"/>
      <c r="GZ462" s="48"/>
      <c r="HA462" s="48"/>
      <c r="HB462" s="48"/>
      <c r="HC462" s="48"/>
      <c r="HD462" s="48"/>
      <c r="HE462" s="48"/>
      <c r="HF462" s="48"/>
      <c r="HG462" s="48"/>
      <c r="HH462" s="48"/>
      <c r="HI462" s="48"/>
      <c r="HJ462" s="48"/>
      <c r="HK462" s="48"/>
      <c r="HL462" s="48"/>
      <c r="HM462" s="48"/>
      <c r="HN462" s="48"/>
      <c r="HO462" s="48"/>
      <c r="HP462" s="48"/>
      <c r="HQ462" s="48"/>
      <c r="HR462" s="48"/>
      <c r="HS462" s="48"/>
      <c r="HT462" s="48"/>
      <c r="HU462" s="48"/>
      <c r="HV462" s="48"/>
      <c r="HW462" s="48"/>
      <c r="HX462" s="48"/>
      <c r="HY462" s="48"/>
      <c r="HZ462" s="48"/>
      <c r="IA462" s="48"/>
      <c r="IB462" s="48"/>
      <c r="IC462" s="48"/>
      <c r="ID462" s="48"/>
      <c r="IE462" s="48"/>
      <c r="IF462" s="48"/>
      <c r="IG462" s="48"/>
      <c r="IH462" s="48"/>
      <c r="II462" s="48"/>
      <c r="IJ462" s="48"/>
      <c r="IK462" s="48"/>
      <c r="IL462" s="48"/>
      <c r="IM462" s="48"/>
      <c r="IN462" s="48"/>
      <c r="IO462" s="48"/>
      <c r="IP462" s="48"/>
      <c r="IQ462" s="48"/>
      <c r="IR462" s="48"/>
      <c r="IS462" s="48"/>
      <c r="IT462" s="48"/>
      <c r="IU462" s="48"/>
      <c r="IV462" s="48"/>
      <c r="IW462" s="48"/>
      <c r="IX462" s="48"/>
    </row>
    <row r="463" spans="1:258" hidden="1" x14ac:dyDescent="0.25">
      <c r="A463" s="247"/>
      <c r="B463" s="248"/>
      <c r="C463" s="249"/>
      <c r="D463" s="249"/>
      <c r="E463" s="249"/>
      <c r="F463" s="249"/>
      <c r="G463" s="249"/>
      <c r="H463" s="10"/>
      <c r="I463" s="45">
        <v>0</v>
      </c>
      <c r="J463" s="232"/>
      <c r="K463" s="48"/>
      <c r="L463" s="96"/>
      <c r="M463" s="78"/>
      <c r="N463" s="78"/>
      <c r="O463" s="48"/>
      <c r="P463" s="48"/>
      <c r="Q463" s="48"/>
      <c r="R463" s="48"/>
      <c r="S463" s="48"/>
      <c r="T463" s="48"/>
      <c r="U463" s="48"/>
      <c r="V463" s="48"/>
      <c r="W463" s="48"/>
      <c r="X463" s="48"/>
      <c r="Y463" s="48"/>
      <c r="Z463" s="48"/>
      <c r="AA463" s="48"/>
      <c r="AB463" s="48"/>
      <c r="AC463" s="48"/>
      <c r="AD463" s="48"/>
      <c r="AE463" s="48"/>
      <c r="AF463" s="48"/>
      <c r="AG463" s="48"/>
      <c r="AH463" s="48"/>
      <c r="AI463" s="48"/>
      <c r="AJ463" s="48"/>
      <c r="AK463" s="48"/>
      <c r="AL463" s="48"/>
      <c r="AM463" s="48"/>
      <c r="AN463" s="48"/>
      <c r="AO463" s="48"/>
      <c r="AP463" s="48"/>
      <c r="AQ463" s="48"/>
      <c r="AR463" s="48"/>
      <c r="AS463" s="48"/>
      <c r="AT463" s="48"/>
      <c r="AU463" s="48"/>
      <c r="AV463" s="48"/>
      <c r="AW463" s="48"/>
      <c r="AX463" s="48"/>
      <c r="AY463" s="48"/>
      <c r="AZ463" s="48"/>
      <c r="BA463" s="48"/>
      <c r="BB463" s="48"/>
      <c r="BC463" s="48"/>
      <c r="BD463" s="48"/>
      <c r="BE463" s="48"/>
      <c r="BF463" s="48"/>
      <c r="BG463" s="48"/>
      <c r="BH463" s="48"/>
      <c r="BI463" s="48"/>
      <c r="BJ463" s="48"/>
      <c r="BK463" s="48"/>
      <c r="BL463" s="48"/>
      <c r="BM463" s="48"/>
      <c r="BN463" s="48"/>
      <c r="BO463" s="48"/>
      <c r="BP463" s="48"/>
      <c r="BQ463" s="48"/>
      <c r="BR463" s="48"/>
      <c r="BS463" s="48"/>
      <c r="BT463" s="48"/>
      <c r="BU463" s="48"/>
      <c r="BV463" s="48"/>
      <c r="BW463" s="48"/>
      <c r="BX463" s="48"/>
      <c r="BY463" s="48"/>
      <c r="BZ463" s="48"/>
      <c r="CA463" s="48"/>
      <c r="CB463" s="48"/>
      <c r="CC463" s="48"/>
      <c r="CD463" s="48"/>
      <c r="CE463" s="48"/>
      <c r="CF463" s="48"/>
      <c r="CG463" s="48"/>
      <c r="CH463" s="48"/>
      <c r="CI463" s="48"/>
      <c r="CJ463" s="48"/>
      <c r="CK463" s="48"/>
      <c r="CL463" s="48"/>
      <c r="CM463" s="48"/>
      <c r="CN463" s="48"/>
      <c r="CO463" s="48"/>
      <c r="CP463" s="48"/>
      <c r="CQ463" s="48"/>
      <c r="CR463" s="48"/>
      <c r="CS463" s="48"/>
      <c r="CT463" s="48"/>
      <c r="CU463" s="48"/>
      <c r="CV463" s="48"/>
      <c r="CW463" s="48"/>
      <c r="CX463" s="48"/>
      <c r="CY463" s="48"/>
      <c r="CZ463" s="48"/>
      <c r="DA463" s="48"/>
      <c r="DB463" s="48"/>
      <c r="DC463" s="48"/>
      <c r="DD463" s="48"/>
      <c r="DE463" s="48"/>
      <c r="DF463" s="48"/>
      <c r="DG463" s="48"/>
      <c r="DH463" s="48"/>
      <c r="DI463" s="48"/>
      <c r="DJ463" s="48"/>
      <c r="DK463" s="48"/>
      <c r="DL463" s="48"/>
      <c r="DM463" s="48"/>
      <c r="DN463" s="48"/>
      <c r="DO463" s="48"/>
      <c r="DP463" s="48"/>
      <c r="DQ463" s="48"/>
      <c r="DR463" s="48"/>
      <c r="DS463" s="48"/>
      <c r="DT463" s="48"/>
      <c r="DU463" s="48"/>
      <c r="DV463" s="48"/>
      <c r="DW463" s="48"/>
      <c r="DX463" s="48"/>
      <c r="DY463" s="48"/>
      <c r="DZ463" s="48"/>
      <c r="EA463" s="48"/>
      <c r="EB463" s="48"/>
      <c r="EC463" s="48"/>
      <c r="ED463" s="48"/>
      <c r="EE463" s="48"/>
      <c r="EF463" s="48"/>
      <c r="EG463" s="48"/>
      <c r="EH463" s="48"/>
      <c r="EI463" s="48"/>
      <c r="EJ463" s="48"/>
      <c r="EK463" s="48"/>
      <c r="EL463" s="48"/>
      <c r="EM463" s="48"/>
      <c r="EN463" s="48"/>
      <c r="EO463" s="48"/>
      <c r="EP463" s="48"/>
      <c r="EQ463" s="48"/>
      <c r="ER463" s="48"/>
      <c r="ES463" s="48"/>
      <c r="ET463" s="48"/>
      <c r="EU463" s="48"/>
      <c r="EV463" s="48"/>
      <c r="EW463" s="48"/>
      <c r="EX463" s="48"/>
      <c r="EY463" s="48"/>
      <c r="EZ463" s="48"/>
      <c r="FA463" s="48"/>
      <c r="FB463" s="48"/>
      <c r="FC463" s="48"/>
      <c r="FD463" s="48"/>
      <c r="FE463" s="48"/>
      <c r="FF463" s="48"/>
      <c r="FG463" s="48"/>
      <c r="FH463" s="48"/>
      <c r="FI463" s="48"/>
      <c r="FJ463" s="48"/>
      <c r="FK463" s="48"/>
      <c r="FL463" s="48"/>
      <c r="FM463" s="48"/>
      <c r="FN463" s="48"/>
      <c r="FO463" s="48"/>
      <c r="FP463" s="48"/>
      <c r="FQ463" s="48"/>
      <c r="FR463" s="48"/>
      <c r="FS463" s="48"/>
      <c r="FT463" s="48"/>
      <c r="FU463" s="48"/>
      <c r="FV463" s="48"/>
      <c r="FW463" s="48"/>
      <c r="FX463" s="48"/>
      <c r="FY463" s="48"/>
      <c r="FZ463" s="48"/>
      <c r="GA463" s="48"/>
      <c r="GB463" s="48"/>
      <c r="GC463" s="48"/>
      <c r="GD463" s="48"/>
      <c r="GE463" s="48"/>
      <c r="GF463" s="48"/>
      <c r="GG463" s="48"/>
      <c r="GH463" s="48"/>
      <c r="GI463" s="48"/>
      <c r="GJ463" s="48"/>
      <c r="GK463" s="48"/>
      <c r="GL463" s="48"/>
      <c r="GM463" s="48"/>
      <c r="GN463" s="48"/>
      <c r="GO463" s="48"/>
      <c r="GP463" s="48"/>
      <c r="GQ463" s="48"/>
      <c r="GR463" s="48"/>
      <c r="GS463" s="48"/>
      <c r="GT463" s="48"/>
      <c r="GU463" s="48"/>
      <c r="GV463" s="48"/>
      <c r="GW463" s="48"/>
      <c r="GX463" s="48"/>
      <c r="GY463" s="48"/>
      <c r="GZ463" s="48"/>
      <c r="HA463" s="48"/>
      <c r="HB463" s="48"/>
      <c r="HC463" s="48"/>
      <c r="HD463" s="48"/>
      <c r="HE463" s="48"/>
      <c r="HF463" s="48"/>
      <c r="HG463" s="48"/>
      <c r="HH463" s="48"/>
      <c r="HI463" s="48"/>
      <c r="HJ463" s="48"/>
      <c r="HK463" s="48"/>
      <c r="HL463" s="48"/>
      <c r="HM463" s="48"/>
      <c r="HN463" s="48"/>
      <c r="HO463" s="48"/>
      <c r="HP463" s="48"/>
      <c r="HQ463" s="48"/>
      <c r="HR463" s="48"/>
      <c r="HS463" s="48"/>
      <c r="HT463" s="48"/>
      <c r="HU463" s="48"/>
      <c r="HV463" s="48"/>
      <c r="HW463" s="48"/>
      <c r="HX463" s="48"/>
      <c r="HY463" s="48"/>
      <c r="HZ463" s="48"/>
      <c r="IA463" s="48"/>
      <c r="IB463" s="48"/>
      <c r="IC463" s="48"/>
      <c r="ID463" s="48"/>
      <c r="IE463" s="48"/>
      <c r="IF463" s="48"/>
      <c r="IG463" s="48"/>
      <c r="IH463" s="48"/>
      <c r="II463" s="48"/>
      <c r="IJ463" s="48"/>
      <c r="IK463" s="48"/>
      <c r="IL463" s="48"/>
      <c r="IM463" s="48"/>
      <c r="IN463" s="48"/>
      <c r="IO463" s="48"/>
      <c r="IP463" s="48"/>
      <c r="IQ463" s="48"/>
      <c r="IR463" s="48"/>
      <c r="IS463" s="48"/>
      <c r="IT463" s="48"/>
      <c r="IU463" s="48"/>
      <c r="IV463" s="48"/>
      <c r="IW463" s="48"/>
      <c r="IX463" s="48"/>
    </row>
    <row r="464" spans="1:258" hidden="1" x14ac:dyDescent="0.25">
      <c r="A464" s="247"/>
      <c r="B464" s="248"/>
      <c r="C464" s="249"/>
      <c r="D464" s="249"/>
      <c r="E464" s="249"/>
      <c r="F464" s="249"/>
      <c r="G464" s="249"/>
      <c r="H464" s="10"/>
      <c r="I464" s="45">
        <v>0</v>
      </c>
      <c r="J464" s="232"/>
      <c r="K464" s="48"/>
      <c r="L464" s="96"/>
      <c r="M464" s="78"/>
      <c r="N464" s="78"/>
      <c r="O464" s="48"/>
      <c r="P464" s="48"/>
      <c r="Q464" s="48"/>
      <c r="R464" s="48"/>
      <c r="S464" s="48"/>
      <c r="T464" s="48"/>
      <c r="U464" s="48"/>
      <c r="V464" s="48"/>
      <c r="W464" s="48"/>
      <c r="X464" s="48"/>
      <c r="Y464" s="48"/>
      <c r="Z464" s="48"/>
      <c r="AA464" s="48"/>
      <c r="AB464" s="48"/>
      <c r="AC464" s="48"/>
      <c r="AD464" s="48"/>
      <c r="AE464" s="48"/>
      <c r="AF464" s="48"/>
      <c r="AG464" s="48"/>
      <c r="AH464" s="48"/>
      <c r="AI464" s="48"/>
      <c r="AJ464" s="48"/>
      <c r="AK464" s="48"/>
      <c r="AL464" s="48"/>
      <c r="AM464" s="48"/>
      <c r="AN464" s="48"/>
      <c r="AO464" s="48"/>
      <c r="AP464" s="48"/>
      <c r="AQ464" s="48"/>
      <c r="AR464" s="48"/>
      <c r="AS464" s="48"/>
      <c r="AT464" s="48"/>
      <c r="AU464" s="48"/>
      <c r="AV464" s="48"/>
      <c r="AW464" s="48"/>
      <c r="AX464" s="48"/>
      <c r="AY464" s="48"/>
      <c r="AZ464" s="48"/>
      <c r="BA464" s="48"/>
      <c r="BB464" s="48"/>
      <c r="BC464" s="48"/>
      <c r="BD464" s="48"/>
      <c r="BE464" s="48"/>
      <c r="BF464" s="48"/>
      <c r="BG464" s="48"/>
      <c r="BH464" s="48"/>
      <c r="BI464" s="48"/>
      <c r="BJ464" s="48"/>
      <c r="BK464" s="48"/>
      <c r="BL464" s="48"/>
      <c r="BM464" s="48"/>
      <c r="BN464" s="48"/>
      <c r="BO464" s="48"/>
      <c r="BP464" s="48"/>
      <c r="BQ464" s="48"/>
      <c r="BR464" s="48"/>
      <c r="BS464" s="48"/>
      <c r="BT464" s="48"/>
      <c r="BU464" s="48"/>
      <c r="BV464" s="48"/>
      <c r="BW464" s="48"/>
      <c r="BX464" s="48"/>
      <c r="BY464" s="48"/>
      <c r="BZ464" s="48"/>
      <c r="CA464" s="48"/>
      <c r="CB464" s="48"/>
      <c r="CC464" s="48"/>
      <c r="CD464" s="48"/>
      <c r="CE464" s="48"/>
      <c r="CF464" s="48"/>
      <c r="CG464" s="48"/>
      <c r="CH464" s="48"/>
      <c r="CI464" s="48"/>
      <c r="CJ464" s="48"/>
      <c r="CK464" s="48"/>
      <c r="CL464" s="48"/>
      <c r="CM464" s="48"/>
      <c r="CN464" s="48"/>
      <c r="CO464" s="48"/>
      <c r="CP464" s="48"/>
      <c r="CQ464" s="48"/>
      <c r="CR464" s="48"/>
      <c r="CS464" s="48"/>
      <c r="CT464" s="48"/>
      <c r="CU464" s="48"/>
      <c r="CV464" s="48"/>
      <c r="CW464" s="48"/>
      <c r="CX464" s="48"/>
      <c r="CY464" s="48"/>
      <c r="CZ464" s="48"/>
      <c r="DA464" s="48"/>
      <c r="DB464" s="48"/>
      <c r="DC464" s="48"/>
      <c r="DD464" s="48"/>
      <c r="DE464" s="48"/>
      <c r="DF464" s="48"/>
      <c r="DG464" s="48"/>
      <c r="DH464" s="48"/>
      <c r="DI464" s="48"/>
      <c r="DJ464" s="48"/>
      <c r="DK464" s="48"/>
      <c r="DL464" s="48"/>
      <c r="DM464" s="48"/>
      <c r="DN464" s="48"/>
      <c r="DO464" s="48"/>
      <c r="DP464" s="48"/>
      <c r="DQ464" s="48"/>
      <c r="DR464" s="48"/>
      <c r="DS464" s="48"/>
      <c r="DT464" s="48"/>
      <c r="DU464" s="48"/>
      <c r="DV464" s="48"/>
      <c r="DW464" s="48"/>
      <c r="DX464" s="48"/>
      <c r="DY464" s="48"/>
      <c r="DZ464" s="48"/>
      <c r="EA464" s="48"/>
      <c r="EB464" s="48"/>
      <c r="EC464" s="48"/>
      <c r="ED464" s="48"/>
      <c r="EE464" s="48"/>
      <c r="EF464" s="48"/>
      <c r="EG464" s="48"/>
      <c r="EH464" s="48"/>
      <c r="EI464" s="48"/>
      <c r="EJ464" s="48"/>
      <c r="EK464" s="48"/>
      <c r="EL464" s="48"/>
      <c r="EM464" s="48"/>
      <c r="EN464" s="48"/>
      <c r="EO464" s="48"/>
      <c r="EP464" s="48"/>
      <c r="EQ464" s="48"/>
      <c r="ER464" s="48"/>
      <c r="ES464" s="48"/>
      <c r="ET464" s="48"/>
      <c r="EU464" s="48"/>
      <c r="EV464" s="48"/>
      <c r="EW464" s="48"/>
      <c r="EX464" s="48"/>
      <c r="EY464" s="48"/>
      <c r="EZ464" s="48"/>
      <c r="FA464" s="48"/>
      <c r="FB464" s="48"/>
      <c r="FC464" s="48"/>
      <c r="FD464" s="48"/>
      <c r="FE464" s="48"/>
      <c r="FF464" s="48"/>
      <c r="FG464" s="48"/>
      <c r="FH464" s="48"/>
      <c r="FI464" s="48"/>
      <c r="FJ464" s="48"/>
      <c r="FK464" s="48"/>
      <c r="FL464" s="48"/>
      <c r="FM464" s="48"/>
      <c r="FN464" s="48"/>
      <c r="FO464" s="48"/>
      <c r="FP464" s="48"/>
      <c r="FQ464" s="48"/>
      <c r="FR464" s="48"/>
      <c r="FS464" s="48"/>
      <c r="FT464" s="48"/>
      <c r="FU464" s="48"/>
      <c r="FV464" s="48"/>
      <c r="FW464" s="48"/>
      <c r="FX464" s="48"/>
      <c r="FY464" s="48"/>
      <c r="FZ464" s="48"/>
      <c r="GA464" s="48"/>
      <c r="GB464" s="48"/>
      <c r="GC464" s="48"/>
      <c r="GD464" s="48"/>
      <c r="GE464" s="48"/>
      <c r="GF464" s="48"/>
      <c r="GG464" s="48"/>
      <c r="GH464" s="48"/>
      <c r="GI464" s="48"/>
      <c r="GJ464" s="48"/>
      <c r="GK464" s="48"/>
      <c r="GL464" s="48"/>
      <c r="GM464" s="48"/>
      <c r="GN464" s="48"/>
      <c r="GO464" s="48"/>
      <c r="GP464" s="48"/>
      <c r="GQ464" s="48"/>
      <c r="GR464" s="48"/>
      <c r="GS464" s="48"/>
      <c r="GT464" s="48"/>
      <c r="GU464" s="48"/>
      <c r="GV464" s="48"/>
      <c r="GW464" s="48"/>
      <c r="GX464" s="48"/>
      <c r="GY464" s="48"/>
      <c r="GZ464" s="48"/>
      <c r="HA464" s="48"/>
      <c r="HB464" s="48"/>
      <c r="HC464" s="48"/>
      <c r="HD464" s="48"/>
      <c r="HE464" s="48"/>
      <c r="HF464" s="48"/>
      <c r="HG464" s="48"/>
      <c r="HH464" s="48"/>
      <c r="HI464" s="48"/>
      <c r="HJ464" s="48"/>
      <c r="HK464" s="48"/>
      <c r="HL464" s="48"/>
      <c r="HM464" s="48"/>
      <c r="HN464" s="48"/>
      <c r="HO464" s="48"/>
      <c r="HP464" s="48"/>
      <c r="HQ464" s="48"/>
      <c r="HR464" s="48"/>
      <c r="HS464" s="48"/>
      <c r="HT464" s="48"/>
      <c r="HU464" s="48"/>
      <c r="HV464" s="48"/>
      <c r="HW464" s="48"/>
      <c r="HX464" s="48"/>
      <c r="HY464" s="48"/>
      <c r="HZ464" s="48"/>
      <c r="IA464" s="48"/>
      <c r="IB464" s="48"/>
      <c r="IC464" s="48"/>
      <c r="ID464" s="48"/>
      <c r="IE464" s="48"/>
      <c r="IF464" s="48"/>
      <c r="IG464" s="48"/>
      <c r="IH464" s="48"/>
      <c r="II464" s="48"/>
      <c r="IJ464" s="48"/>
      <c r="IK464" s="48"/>
      <c r="IL464" s="48"/>
      <c r="IM464" s="48"/>
      <c r="IN464" s="48"/>
      <c r="IO464" s="48"/>
      <c r="IP464" s="48"/>
      <c r="IQ464" s="48"/>
      <c r="IR464" s="48"/>
      <c r="IS464" s="48"/>
      <c r="IT464" s="48"/>
      <c r="IU464" s="48"/>
      <c r="IV464" s="48"/>
      <c r="IW464" s="48"/>
      <c r="IX464" s="48"/>
    </row>
    <row r="465" spans="1:258" hidden="1" x14ac:dyDescent="0.25">
      <c r="A465" s="247"/>
      <c r="B465" s="248"/>
      <c r="C465" s="249"/>
      <c r="D465" s="249"/>
      <c r="E465" s="249"/>
      <c r="F465" s="249"/>
      <c r="G465" s="249"/>
      <c r="H465" s="10"/>
      <c r="I465" s="45">
        <v>0</v>
      </c>
      <c r="J465" s="232"/>
      <c r="K465" s="48"/>
      <c r="L465" s="96"/>
      <c r="M465" s="78"/>
      <c r="N465" s="78"/>
      <c r="O465" s="48"/>
      <c r="P465" s="48"/>
      <c r="Q465" s="48"/>
      <c r="R465" s="48"/>
      <c r="S465" s="48"/>
      <c r="T465" s="48"/>
      <c r="U465" s="48"/>
      <c r="V465" s="48"/>
      <c r="W465" s="48"/>
      <c r="X465" s="48"/>
      <c r="Y465" s="48"/>
      <c r="Z465" s="48"/>
      <c r="AA465" s="48"/>
      <c r="AB465" s="48"/>
      <c r="AC465" s="48"/>
      <c r="AD465" s="48"/>
      <c r="AE465" s="48"/>
      <c r="AF465" s="48"/>
      <c r="AG465" s="48"/>
      <c r="AH465" s="48"/>
      <c r="AI465" s="48"/>
      <c r="AJ465" s="48"/>
      <c r="AK465" s="48"/>
      <c r="AL465" s="48"/>
      <c r="AM465" s="48"/>
      <c r="AN465" s="48"/>
      <c r="AO465" s="48"/>
      <c r="AP465" s="48"/>
      <c r="AQ465" s="48"/>
      <c r="AR465" s="48"/>
      <c r="AS465" s="48"/>
      <c r="AT465" s="48"/>
      <c r="AU465" s="48"/>
      <c r="AV465" s="48"/>
      <c r="AW465" s="48"/>
      <c r="AX465" s="48"/>
      <c r="AY465" s="48"/>
      <c r="AZ465" s="48"/>
      <c r="BA465" s="48"/>
      <c r="BB465" s="48"/>
      <c r="BC465" s="48"/>
      <c r="BD465" s="48"/>
      <c r="BE465" s="48"/>
      <c r="BF465" s="48"/>
      <c r="BG465" s="48"/>
      <c r="BH465" s="48"/>
      <c r="BI465" s="48"/>
      <c r="BJ465" s="48"/>
      <c r="BK465" s="48"/>
      <c r="BL465" s="48"/>
      <c r="BM465" s="48"/>
      <c r="BN465" s="48"/>
      <c r="BO465" s="48"/>
      <c r="BP465" s="48"/>
      <c r="BQ465" s="48"/>
      <c r="BR465" s="48"/>
      <c r="BS465" s="48"/>
      <c r="BT465" s="48"/>
      <c r="BU465" s="48"/>
      <c r="BV465" s="48"/>
      <c r="BW465" s="48"/>
      <c r="BX465" s="48"/>
      <c r="BY465" s="48"/>
      <c r="BZ465" s="48"/>
      <c r="CA465" s="48"/>
      <c r="CB465" s="48"/>
      <c r="CC465" s="48"/>
      <c r="CD465" s="48"/>
      <c r="CE465" s="48"/>
      <c r="CF465" s="48"/>
      <c r="CG465" s="48"/>
      <c r="CH465" s="48"/>
      <c r="CI465" s="48"/>
      <c r="CJ465" s="48"/>
      <c r="CK465" s="48"/>
      <c r="CL465" s="48"/>
      <c r="CM465" s="48"/>
      <c r="CN465" s="48"/>
      <c r="CO465" s="48"/>
      <c r="CP465" s="48"/>
      <c r="CQ465" s="48"/>
      <c r="CR465" s="48"/>
      <c r="CS465" s="48"/>
      <c r="CT465" s="48"/>
      <c r="CU465" s="48"/>
      <c r="CV465" s="48"/>
      <c r="CW465" s="48"/>
      <c r="CX465" s="48"/>
      <c r="CY465" s="48"/>
      <c r="CZ465" s="48"/>
      <c r="DA465" s="48"/>
      <c r="DB465" s="48"/>
      <c r="DC465" s="48"/>
      <c r="DD465" s="48"/>
      <c r="DE465" s="48"/>
      <c r="DF465" s="48"/>
      <c r="DG465" s="48"/>
      <c r="DH465" s="48"/>
      <c r="DI465" s="48"/>
      <c r="DJ465" s="48"/>
      <c r="DK465" s="48"/>
      <c r="DL465" s="48"/>
      <c r="DM465" s="48"/>
      <c r="DN465" s="48"/>
      <c r="DO465" s="48"/>
      <c r="DP465" s="48"/>
      <c r="DQ465" s="48"/>
      <c r="DR465" s="48"/>
      <c r="DS465" s="48"/>
      <c r="DT465" s="48"/>
      <c r="DU465" s="48"/>
      <c r="DV465" s="48"/>
      <c r="DW465" s="48"/>
      <c r="DX465" s="48"/>
      <c r="DY465" s="48"/>
      <c r="DZ465" s="48"/>
      <c r="EA465" s="48"/>
      <c r="EB465" s="48"/>
      <c r="EC465" s="48"/>
      <c r="ED465" s="48"/>
      <c r="EE465" s="48"/>
      <c r="EF465" s="48"/>
      <c r="EG465" s="48"/>
      <c r="EH465" s="48"/>
      <c r="EI465" s="48"/>
      <c r="EJ465" s="48"/>
      <c r="EK465" s="48"/>
      <c r="EL465" s="48"/>
      <c r="EM465" s="48"/>
      <c r="EN465" s="48"/>
      <c r="EO465" s="48"/>
      <c r="EP465" s="48"/>
      <c r="EQ465" s="48"/>
      <c r="ER465" s="48"/>
      <c r="ES465" s="48"/>
      <c r="ET465" s="48"/>
      <c r="EU465" s="48"/>
      <c r="EV465" s="48"/>
      <c r="EW465" s="48"/>
      <c r="EX465" s="48"/>
      <c r="EY465" s="48"/>
      <c r="EZ465" s="48"/>
      <c r="FA465" s="48"/>
      <c r="FB465" s="48"/>
      <c r="FC465" s="48"/>
      <c r="FD465" s="48"/>
      <c r="FE465" s="48"/>
      <c r="FF465" s="48"/>
      <c r="FG465" s="48"/>
      <c r="FH465" s="48"/>
      <c r="FI465" s="48"/>
      <c r="FJ465" s="48"/>
      <c r="FK465" s="48"/>
      <c r="FL465" s="48"/>
      <c r="FM465" s="48"/>
      <c r="FN465" s="48"/>
      <c r="FO465" s="48"/>
      <c r="FP465" s="48"/>
      <c r="FQ465" s="48"/>
      <c r="FR465" s="48"/>
      <c r="FS465" s="48"/>
      <c r="FT465" s="48"/>
      <c r="FU465" s="48"/>
      <c r="FV465" s="48"/>
      <c r="FW465" s="48"/>
      <c r="FX465" s="48"/>
      <c r="FY465" s="48"/>
      <c r="FZ465" s="48"/>
      <c r="GA465" s="48"/>
      <c r="GB465" s="48"/>
      <c r="GC465" s="48"/>
      <c r="GD465" s="48"/>
      <c r="GE465" s="48"/>
      <c r="GF465" s="48"/>
      <c r="GG465" s="48"/>
      <c r="GH465" s="48"/>
      <c r="GI465" s="48"/>
      <c r="GJ465" s="48"/>
      <c r="GK465" s="48"/>
      <c r="GL465" s="48"/>
      <c r="GM465" s="48"/>
      <c r="GN465" s="48"/>
      <c r="GO465" s="48"/>
      <c r="GP465" s="48"/>
      <c r="GQ465" s="48"/>
      <c r="GR465" s="48"/>
      <c r="GS465" s="48"/>
      <c r="GT465" s="48"/>
      <c r="GU465" s="48"/>
      <c r="GV465" s="48"/>
      <c r="GW465" s="48"/>
      <c r="GX465" s="48"/>
      <c r="GY465" s="48"/>
      <c r="GZ465" s="48"/>
      <c r="HA465" s="48"/>
      <c r="HB465" s="48"/>
      <c r="HC465" s="48"/>
      <c r="HD465" s="48"/>
      <c r="HE465" s="48"/>
      <c r="HF465" s="48"/>
      <c r="HG465" s="48"/>
      <c r="HH465" s="48"/>
      <c r="HI465" s="48"/>
      <c r="HJ465" s="48"/>
      <c r="HK465" s="48"/>
      <c r="HL465" s="48"/>
      <c r="HM465" s="48"/>
      <c r="HN465" s="48"/>
      <c r="HO465" s="48"/>
      <c r="HP465" s="48"/>
      <c r="HQ465" s="48"/>
      <c r="HR465" s="48"/>
      <c r="HS465" s="48"/>
      <c r="HT465" s="48"/>
      <c r="HU465" s="48"/>
      <c r="HV465" s="48"/>
      <c r="HW465" s="48"/>
      <c r="HX465" s="48"/>
      <c r="HY465" s="48"/>
      <c r="HZ465" s="48"/>
      <c r="IA465" s="48"/>
      <c r="IB465" s="48"/>
      <c r="IC465" s="48"/>
      <c r="ID465" s="48"/>
      <c r="IE465" s="48"/>
      <c r="IF465" s="48"/>
      <c r="IG465" s="48"/>
      <c r="IH465" s="48"/>
      <c r="II465" s="48"/>
      <c r="IJ465" s="48"/>
      <c r="IK465" s="48"/>
      <c r="IL465" s="48"/>
      <c r="IM465" s="48"/>
      <c r="IN465" s="48"/>
      <c r="IO465" s="48"/>
      <c r="IP465" s="48"/>
      <c r="IQ465" s="48"/>
      <c r="IR465" s="48"/>
      <c r="IS465" s="48"/>
      <c r="IT465" s="48"/>
      <c r="IU465" s="48"/>
      <c r="IV465" s="48"/>
      <c r="IW465" s="48"/>
      <c r="IX465" s="48"/>
    </row>
    <row r="466" spans="1:258" ht="15" hidden="1" customHeight="1" x14ac:dyDescent="0.25">
      <c r="A466" s="247"/>
      <c r="B466" s="248"/>
      <c r="C466" s="249"/>
      <c r="D466" s="249"/>
      <c r="E466" s="249"/>
      <c r="F466" s="249"/>
      <c r="G466" s="249"/>
      <c r="H466" s="10"/>
      <c r="I466" s="45">
        <v>0</v>
      </c>
      <c r="J466" s="232"/>
      <c r="K466" s="48"/>
      <c r="L466" s="96"/>
      <c r="M466" s="78"/>
      <c r="N466" s="78"/>
      <c r="O466" s="48"/>
      <c r="P466" s="48"/>
      <c r="Q466" s="48"/>
      <c r="R466" s="48"/>
      <c r="S466" s="48"/>
      <c r="T466" s="48"/>
      <c r="U466" s="48"/>
      <c r="V466" s="48"/>
      <c r="W466" s="48"/>
      <c r="X466" s="48"/>
      <c r="Y466" s="48"/>
      <c r="Z466" s="48"/>
      <c r="AA466" s="48"/>
      <c r="AB466" s="48"/>
      <c r="AC466" s="48"/>
      <c r="AD466" s="48"/>
      <c r="AE466" s="48"/>
      <c r="AF466" s="48"/>
      <c r="AG466" s="48"/>
      <c r="AH466" s="48"/>
      <c r="AI466" s="48"/>
      <c r="AJ466" s="48"/>
      <c r="AK466" s="48"/>
      <c r="AL466" s="48"/>
      <c r="AM466" s="48"/>
      <c r="AN466" s="48"/>
      <c r="AO466" s="48"/>
      <c r="AP466" s="48"/>
      <c r="AQ466" s="48"/>
      <c r="AR466" s="48"/>
      <c r="AS466" s="48"/>
      <c r="AT466" s="48"/>
      <c r="AU466" s="48"/>
      <c r="AV466" s="48"/>
      <c r="AW466" s="48"/>
      <c r="AX466" s="48"/>
      <c r="AY466" s="48"/>
      <c r="AZ466" s="48"/>
      <c r="BA466" s="48"/>
      <c r="BB466" s="48"/>
      <c r="BC466" s="48"/>
      <c r="BD466" s="48"/>
      <c r="BE466" s="48"/>
      <c r="BF466" s="48"/>
      <c r="BG466" s="48"/>
      <c r="BH466" s="48"/>
      <c r="BI466" s="48"/>
      <c r="BJ466" s="48"/>
      <c r="BK466" s="48"/>
      <c r="BL466" s="48"/>
      <c r="BM466" s="48"/>
      <c r="BN466" s="48"/>
      <c r="BO466" s="48"/>
      <c r="BP466" s="48"/>
      <c r="BQ466" s="48"/>
      <c r="BR466" s="48"/>
      <c r="BS466" s="48"/>
      <c r="BT466" s="48"/>
      <c r="BU466" s="48"/>
      <c r="BV466" s="48"/>
      <c r="BW466" s="48"/>
      <c r="BX466" s="48"/>
      <c r="BY466" s="48"/>
      <c r="BZ466" s="48"/>
      <c r="CA466" s="48"/>
      <c r="CB466" s="48"/>
      <c r="CC466" s="48"/>
      <c r="CD466" s="48"/>
      <c r="CE466" s="48"/>
      <c r="CF466" s="48"/>
      <c r="CG466" s="48"/>
      <c r="CH466" s="48"/>
      <c r="CI466" s="48"/>
      <c r="CJ466" s="48"/>
      <c r="CK466" s="48"/>
      <c r="CL466" s="48"/>
      <c r="CM466" s="48"/>
      <c r="CN466" s="48"/>
      <c r="CO466" s="48"/>
      <c r="CP466" s="48"/>
      <c r="CQ466" s="48"/>
      <c r="CR466" s="48"/>
      <c r="CS466" s="48"/>
      <c r="CT466" s="48"/>
      <c r="CU466" s="48"/>
      <c r="CV466" s="48"/>
      <c r="CW466" s="48"/>
      <c r="CX466" s="48"/>
      <c r="CY466" s="48"/>
      <c r="CZ466" s="48"/>
      <c r="DA466" s="48"/>
      <c r="DB466" s="48"/>
      <c r="DC466" s="48"/>
      <c r="DD466" s="48"/>
      <c r="DE466" s="48"/>
      <c r="DF466" s="48"/>
      <c r="DG466" s="48"/>
      <c r="DH466" s="48"/>
      <c r="DI466" s="48"/>
      <c r="DJ466" s="48"/>
      <c r="DK466" s="48"/>
      <c r="DL466" s="48"/>
      <c r="DM466" s="48"/>
      <c r="DN466" s="48"/>
      <c r="DO466" s="48"/>
      <c r="DP466" s="48"/>
      <c r="DQ466" s="48"/>
      <c r="DR466" s="48"/>
      <c r="DS466" s="48"/>
      <c r="DT466" s="48"/>
      <c r="DU466" s="48"/>
      <c r="DV466" s="48"/>
      <c r="DW466" s="48"/>
      <c r="DX466" s="48"/>
      <c r="DY466" s="48"/>
      <c r="DZ466" s="48"/>
      <c r="EA466" s="48"/>
      <c r="EB466" s="48"/>
      <c r="EC466" s="48"/>
      <c r="ED466" s="48"/>
      <c r="EE466" s="48"/>
      <c r="EF466" s="48"/>
      <c r="EG466" s="48"/>
      <c r="EH466" s="48"/>
      <c r="EI466" s="48"/>
      <c r="EJ466" s="48"/>
      <c r="EK466" s="48"/>
      <c r="EL466" s="48"/>
      <c r="EM466" s="48"/>
      <c r="EN466" s="48"/>
      <c r="EO466" s="48"/>
      <c r="EP466" s="48"/>
      <c r="EQ466" s="48"/>
      <c r="ER466" s="48"/>
      <c r="ES466" s="48"/>
      <c r="ET466" s="48"/>
      <c r="EU466" s="48"/>
      <c r="EV466" s="48"/>
      <c r="EW466" s="48"/>
      <c r="EX466" s="48"/>
      <c r="EY466" s="48"/>
      <c r="EZ466" s="48"/>
      <c r="FA466" s="48"/>
      <c r="FB466" s="48"/>
      <c r="FC466" s="48"/>
      <c r="FD466" s="48"/>
      <c r="FE466" s="48"/>
      <c r="FF466" s="48"/>
      <c r="FG466" s="48"/>
      <c r="FH466" s="48"/>
      <c r="FI466" s="48"/>
      <c r="FJ466" s="48"/>
      <c r="FK466" s="48"/>
      <c r="FL466" s="48"/>
      <c r="FM466" s="48"/>
      <c r="FN466" s="48"/>
      <c r="FO466" s="48"/>
      <c r="FP466" s="48"/>
      <c r="FQ466" s="48"/>
      <c r="FR466" s="48"/>
      <c r="FS466" s="48"/>
      <c r="FT466" s="48"/>
      <c r="FU466" s="48"/>
      <c r="FV466" s="48"/>
      <c r="FW466" s="48"/>
      <c r="FX466" s="48"/>
      <c r="FY466" s="48"/>
      <c r="FZ466" s="48"/>
      <c r="GA466" s="48"/>
      <c r="GB466" s="48"/>
      <c r="GC466" s="48"/>
      <c r="GD466" s="48"/>
      <c r="GE466" s="48"/>
      <c r="GF466" s="48"/>
      <c r="GG466" s="48"/>
      <c r="GH466" s="48"/>
      <c r="GI466" s="48"/>
      <c r="GJ466" s="48"/>
      <c r="GK466" s="48"/>
      <c r="GL466" s="48"/>
      <c r="GM466" s="48"/>
      <c r="GN466" s="48"/>
      <c r="GO466" s="48"/>
      <c r="GP466" s="48"/>
      <c r="GQ466" s="48"/>
      <c r="GR466" s="48"/>
      <c r="GS466" s="48"/>
      <c r="GT466" s="48"/>
      <c r="GU466" s="48"/>
      <c r="GV466" s="48"/>
      <c r="GW466" s="48"/>
      <c r="GX466" s="48"/>
      <c r="GY466" s="48"/>
      <c r="GZ466" s="48"/>
      <c r="HA466" s="48"/>
      <c r="HB466" s="48"/>
      <c r="HC466" s="48"/>
      <c r="HD466" s="48"/>
      <c r="HE466" s="48"/>
      <c r="HF466" s="48"/>
      <c r="HG466" s="48"/>
      <c r="HH466" s="48"/>
      <c r="HI466" s="48"/>
      <c r="HJ466" s="48"/>
      <c r="HK466" s="48"/>
      <c r="HL466" s="48"/>
      <c r="HM466" s="48"/>
      <c r="HN466" s="48"/>
      <c r="HO466" s="48"/>
      <c r="HP466" s="48"/>
      <c r="HQ466" s="48"/>
      <c r="HR466" s="48"/>
      <c r="HS466" s="48"/>
      <c r="HT466" s="48"/>
      <c r="HU466" s="48"/>
      <c r="HV466" s="48"/>
      <c r="HW466" s="48"/>
      <c r="HX466" s="48"/>
      <c r="HY466" s="48"/>
      <c r="HZ466" s="48"/>
      <c r="IA466" s="48"/>
      <c r="IB466" s="48"/>
      <c r="IC466" s="48"/>
      <c r="ID466" s="48"/>
      <c r="IE466" s="48"/>
      <c r="IF466" s="48"/>
      <c r="IG466" s="48"/>
      <c r="IH466" s="48"/>
      <c r="II466" s="48"/>
      <c r="IJ466" s="48"/>
      <c r="IK466" s="48"/>
      <c r="IL466" s="48"/>
      <c r="IM466" s="48"/>
      <c r="IN466" s="48"/>
      <c r="IO466" s="48"/>
      <c r="IP466" s="48"/>
      <c r="IQ466" s="48"/>
      <c r="IR466" s="48"/>
      <c r="IS466" s="48"/>
      <c r="IT466" s="48"/>
      <c r="IU466" s="48"/>
      <c r="IV466" s="48"/>
      <c r="IW466" s="48"/>
      <c r="IX466" s="48"/>
    </row>
    <row r="467" spans="1:258" hidden="1" x14ac:dyDescent="0.25">
      <c r="A467" s="247"/>
      <c r="B467" s="248"/>
      <c r="C467" s="249"/>
      <c r="D467" s="249"/>
      <c r="E467" s="249"/>
      <c r="F467" s="249"/>
      <c r="G467" s="249"/>
      <c r="H467" s="10"/>
      <c r="I467" s="45">
        <v>0</v>
      </c>
      <c r="J467" s="232"/>
      <c r="K467" s="48"/>
    </row>
    <row r="468" spans="1:258" ht="15" hidden="1" customHeight="1" x14ac:dyDescent="0.25">
      <c r="A468" s="247"/>
      <c r="B468" s="248"/>
      <c r="C468" s="249"/>
      <c r="D468" s="249"/>
      <c r="E468" s="249"/>
      <c r="F468" s="249"/>
      <c r="G468" s="249"/>
      <c r="H468" s="10"/>
      <c r="I468" s="45">
        <v>0</v>
      </c>
      <c r="J468" s="232"/>
      <c r="K468" s="48"/>
    </row>
    <row r="469" spans="1:258" ht="15" hidden="1" customHeight="1" x14ac:dyDescent="0.25">
      <c r="A469" s="247"/>
      <c r="B469" s="248"/>
      <c r="C469" s="249"/>
      <c r="D469" s="249"/>
      <c r="E469" s="249"/>
      <c r="F469" s="249"/>
      <c r="G469" s="249"/>
      <c r="H469" s="10"/>
      <c r="I469" s="45">
        <v>0</v>
      </c>
      <c r="J469" s="232"/>
      <c r="K469" s="48"/>
    </row>
    <row r="470" spans="1:258" ht="15" hidden="1" customHeight="1" x14ac:dyDescent="0.25">
      <c r="A470" s="247"/>
      <c r="B470" s="248"/>
      <c r="C470" s="249"/>
      <c r="D470" s="249"/>
      <c r="E470" s="249"/>
      <c r="F470" s="249"/>
      <c r="G470" s="249"/>
      <c r="H470" s="10"/>
      <c r="I470" s="45">
        <v>0</v>
      </c>
      <c r="J470" s="232"/>
      <c r="K470" s="48"/>
    </row>
    <row r="471" spans="1:258" hidden="1" x14ac:dyDescent="0.25">
      <c r="A471" s="247"/>
      <c r="B471" s="248"/>
      <c r="C471" s="249"/>
      <c r="D471" s="249"/>
      <c r="E471" s="249"/>
      <c r="F471" s="249"/>
      <c r="G471" s="249"/>
      <c r="H471" s="10"/>
      <c r="I471" s="45">
        <v>0</v>
      </c>
      <c r="J471" s="232"/>
      <c r="K471" s="48"/>
    </row>
    <row r="472" spans="1:258" ht="14.75" hidden="1" customHeight="1" x14ac:dyDescent="0.25">
      <c r="A472" s="247"/>
      <c r="B472" s="248"/>
      <c r="C472" s="249"/>
      <c r="D472" s="249"/>
      <c r="E472" s="249"/>
      <c r="F472" s="249"/>
      <c r="G472" s="249"/>
      <c r="H472" s="8"/>
      <c r="I472" s="45">
        <v>0</v>
      </c>
      <c r="J472" s="232"/>
      <c r="K472" s="48"/>
    </row>
    <row r="473" spans="1:258" hidden="1" x14ac:dyDescent="0.25">
      <c r="A473" s="247"/>
      <c r="B473" s="248"/>
      <c r="C473" s="249"/>
      <c r="D473" s="249"/>
      <c r="E473" s="249"/>
      <c r="F473" s="249"/>
      <c r="G473" s="249"/>
      <c r="H473" s="8"/>
      <c r="I473" s="45">
        <v>0</v>
      </c>
      <c r="J473" s="232"/>
      <c r="K473" s="48"/>
    </row>
    <row r="474" spans="1:258" hidden="1" x14ac:dyDescent="0.25">
      <c r="A474" s="247"/>
      <c r="B474" s="248"/>
      <c r="C474" s="249"/>
      <c r="D474" s="249"/>
      <c r="E474" s="249"/>
      <c r="F474" s="249"/>
      <c r="G474" s="249"/>
      <c r="H474" s="8"/>
      <c r="I474" s="45">
        <v>0</v>
      </c>
      <c r="J474" s="232"/>
      <c r="K474" s="48"/>
    </row>
    <row r="475" spans="1:258" hidden="1" x14ac:dyDescent="0.25">
      <c r="A475" s="247"/>
      <c r="B475" s="248"/>
      <c r="C475" s="249"/>
      <c r="D475" s="249"/>
      <c r="E475" s="249"/>
      <c r="F475" s="249"/>
      <c r="G475" s="249"/>
      <c r="H475" s="8"/>
      <c r="I475" s="45">
        <v>0</v>
      </c>
      <c r="J475" s="232"/>
      <c r="K475" s="48"/>
    </row>
    <row r="476" spans="1:258" hidden="1" x14ac:dyDescent="0.25">
      <c r="A476" s="360"/>
      <c r="B476" s="361"/>
      <c r="C476" s="362"/>
      <c r="D476" s="362"/>
      <c r="E476" s="362"/>
      <c r="F476" s="362"/>
      <c r="G476" s="362"/>
      <c r="H476" s="8"/>
      <c r="I476" s="45">
        <v>0</v>
      </c>
      <c r="J476" s="232"/>
      <c r="K476" s="109"/>
    </row>
    <row r="477" spans="1:258" x14ac:dyDescent="0.25">
      <c r="A477" s="263" t="s">
        <v>53</v>
      </c>
      <c r="B477" s="264"/>
      <c r="C477" s="264"/>
      <c r="D477" s="264"/>
      <c r="E477" s="264"/>
      <c r="F477" s="264"/>
      <c r="G477" s="264"/>
      <c r="H477" s="264"/>
      <c r="I477" s="265"/>
      <c r="J477" s="233"/>
    </row>
    <row r="478" spans="1:258" ht="30.75" customHeight="1" thickBot="1" x14ac:dyDescent="0.3">
      <c r="A478" s="286"/>
      <c r="B478" s="287"/>
      <c r="C478" s="287"/>
      <c r="D478" s="287"/>
      <c r="E478" s="287"/>
      <c r="F478" s="287"/>
      <c r="G478" s="287"/>
      <c r="H478" s="287"/>
      <c r="I478" s="288"/>
      <c r="J478" s="204"/>
      <c r="K478" s="110"/>
    </row>
    <row r="479" spans="1:258" ht="16" thickBot="1" x14ac:dyDescent="0.3"/>
    <row r="480" spans="1:258" ht="18.5" thickBot="1" x14ac:dyDescent="0.3">
      <c r="A480" s="258" t="s">
        <v>54</v>
      </c>
      <c r="B480" s="259"/>
      <c r="C480" s="259"/>
      <c r="D480" s="259"/>
      <c r="E480" s="259"/>
      <c r="F480" s="259"/>
      <c r="G480" s="260"/>
      <c r="H480" s="103"/>
      <c r="I480" s="193">
        <f>SUM(I4,I59,I302,I338,I352,I445)</f>
        <v>0</v>
      </c>
      <c r="J480" s="213"/>
    </row>
    <row r="481" spans="1:11" ht="16" thickBot="1" x14ac:dyDescent="0.3">
      <c r="A481" s="104"/>
      <c r="B481" s="104"/>
      <c r="C481" s="105"/>
      <c r="D481" s="106"/>
      <c r="E481" s="106"/>
      <c r="F481" s="107"/>
      <c r="G481" s="106"/>
      <c r="H481" s="106"/>
      <c r="I481" s="108"/>
      <c r="J481" s="119"/>
    </row>
    <row r="482" spans="1:11" ht="18" customHeight="1" x14ac:dyDescent="0.25">
      <c r="A482" s="261" t="s">
        <v>112</v>
      </c>
      <c r="B482" s="262"/>
      <c r="C482" s="262"/>
      <c r="D482" s="262"/>
      <c r="E482" s="262"/>
      <c r="F482" s="262"/>
      <c r="G482" s="52" t="s">
        <v>3</v>
      </c>
      <c r="H482" s="92"/>
      <c r="I482" s="47">
        <v>0</v>
      </c>
      <c r="J482" s="231"/>
      <c r="K482" s="86" t="s">
        <v>55</v>
      </c>
    </row>
    <row r="483" spans="1:11" ht="119.25" customHeight="1" x14ac:dyDescent="0.25">
      <c r="A483" s="412" t="s">
        <v>119</v>
      </c>
      <c r="B483" s="413"/>
      <c r="C483" s="413"/>
      <c r="D483" s="413"/>
      <c r="E483" s="413"/>
      <c r="F483" s="413"/>
      <c r="G483" s="413"/>
      <c r="H483" s="413"/>
      <c r="I483" s="414"/>
      <c r="J483" s="153"/>
      <c r="K483" s="211"/>
    </row>
    <row r="484" spans="1:11" ht="10.5" customHeight="1" x14ac:dyDescent="0.25">
      <c r="A484" s="77"/>
      <c r="B484" s="49"/>
      <c r="C484" s="153"/>
      <c r="D484" s="159"/>
      <c r="E484" s="159"/>
      <c r="F484" s="159"/>
      <c r="I484" s="160"/>
    </row>
    <row r="485" spans="1:11" ht="15" customHeight="1" x14ac:dyDescent="0.25">
      <c r="A485" s="417" t="s">
        <v>56</v>
      </c>
      <c r="B485" s="418"/>
      <c r="C485" s="418"/>
      <c r="D485" s="418"/>
      <c r="E485" s="418"/>
      <c r="F485" s="418"/>
      <c r="G485" s="418"/>
      <c r="H485" s="111"/>
      <c r="I485" s="112" t="s">
        <v>57</v>
      </c>
      <c r="J485" s="224"/>
    </row>
    <row r="486" spans="1:11" ht="21.75" customHeight="1" x14ac:dyDescent="0.25">
      <c r="A486" s="137" t="s">
        <v>58</v>
      </c>
      <c r="B486" s="266" t="s">
        <v>116</v>
      </c>
      <c r="C486" s="266"/>
      <c r="D486" s="266"/>
      <c r="E486" s="266"/>
      <c r="F486" s="266"/>
      <c r="G486" s="266"/>
      <c r="H486" s="111"/>
      <c r="I486" s="11"/>
      <c r="J486" s="234"/>
    </row>
    <row r="487" spans="1:11" ht="21.75" customHeight="1" x14ac:dyDescent="0.25">
      <c r="A487" s="137" t="s">
        <v>59</v>
      </c>
      <c r="B487" s="266" t="s">
        <v>111</v>
      </c>
      <c r="C487" s="266"/>
      <c r="D487" s="266"/>
      <c r="E487" s="266"/>
      <c r="F487" s="266"/>
      <c r="G487" s="266"/>
      <c r="H487" s="161"/>
      <c r="I487" s="11"/>
      <c r="J487" s="234"/>
    </row>
    <row r="488" spans="1:11" ht="21.75" customHeight="1" x14ac:dyDescent="0.25">
      <c r="A488" s="137" t="s">
        <v>60</v>
      </c>
      <c r="B488" s="266" t="s">
        <v>113</v>
      </c>
      <c r="C488" s="266"/>
      <c r="D488" s="266"/>
      <c r="E488" s="266"/>
      <c r="F488" s="266"/>
      <c r="G488" s="266"/>
      <c r="H488" s="114"/>
      <c r="I488" s="135"/>
      <c r="J488" s="235"/>
    </row>
    <row r="489" spans="1:11" x14ac:dyDescent="0.25">
      <c r="A489" s="136"/>
      <c r="B489" s="321"/>
      <c r="C489" s="266"/>
      <c r="D489" s="266"/>
      <c r="E489" s="266"/>
      <c r="F489" s="266"/>
      <c r="G489" s="266"/>
      <c r="H489" s="114"/>
      <c r="I489" s="138"/>
      <c r="J489" s="235"/>
    </row>
    <row r="490" spans="1:11" ht="21.75" customHeight="1" x14ac:dyDescent="0.25">
      <c r="A490" s="151"/>
      <c r="B490" s="150" t="s">
        <v>117</v>
      </c>
      <c r="C490" s="408"/>
      <c r="D490" s="408"/>
      <c r="E490" s="408"/>
      <c r="F490" s="408"/>
      <c r="G490" s="408"/>
      <c r="H490" s="408"/>
      <c r="I490" s="409"/>
      <c r="J490" s="113"/>
    </row>
    <row r="491" spans="1:11" ht="21.75" customHeight="1" thickBot="1" x14ac:dyDescent="0.3">
      <c r="A491" s="152"/>
      <c r="B491" s="139" t="s">
        <v>61</v>
      </c>
      <c r="C491" s="244"/>
      <c r="D491" s="245"/>
      <c r="E491" s="245"/>
      <c r="F491" s="245"/>
      <c r="G491" s="245"/>
      <c r="H491" s="245"/>
      <c r="I491" s="246"/>
      <c r="J491" s="113"/>
    </row>
    <row r="492" spans="1:11" x14ac:dyDescent="0.25">
      <c r="B492" s="158"/>
      <c r="C492" s="113"/>
      <c r="D492" s="113"/>
      <c r="E492" s="113"/>
      <c r="F492" s="113"/>
    </row>
    <row r="493" spans="1:11" ht="16" thickBot="1" x14ac:dyDescent="0.3">
      <c r="A493" s="113"/>
      <c r="B493" s="113"/>
      <c r="C493" s="113"/>
      <c r="D493" s="113"/>
      <c r="E493" s="113"/>
      <c r="F493" s="113"/>
      <c r="G493" s="113"/>
      <c r="H493" s="114"/>
      <c r="I493" s="115"/>
      <c r="J493" s="236"/>
    </row>
    <row r="494" spans="1:11" ht="18.5" thickBot="1" x14ac:dyDescent="0.3">
      <c r="A494" s="410" t="s">
        <v>62</v>
      </c>
      <c r="B494" s="411"/>
      <c r="C494" s="411"/>
      <c r="D494" s="116"/>
      <c r="E494" s="116"/>
      <c r="F494" s="117"/>
      <c r="G494" s="116"/>
      <c r="H494" s="116"/>
      <c r="I494" s="194">
        <f>I480+I482</f>
        <v>0</v>
      </c>
      <c r="J494" s="213"/>
    </row>
    <row r="495" spans="1:11" x14ac:dyDescent="0.25">
      <c r="C495" s="118"/>
      <c r="D495" s="118"/>
      <c r="E495" s="118"/>
      <c r="F495" s="119"/>
      <c r="G495" s="118"/>
      <c r="H495" s="118"/>
      <c r="I495" s="119"/>
      <c r="J495" s="119"/>
    </row>
    <row r="496" spans="1:11" x14ac:dyDescent="0.25">
      <c r="A496" s="405" t="s">
        <v>88</v>
      </c>
      <c r="B496" s="405"/>
      <c r="C496" s="406" t="s">
        <v>118</v>
      </c>
      <c r="D496" s="407"/>
      <c r="E496" s="407"/>
      <c r="F496" s="407"/>
      <c r="G496" s="407"/>
      <c r="H496" s="407"/>
      <c r="I496" s="407"/>
      <c r="J496" s="237"/>
    </row>
    <row r="497" spans="2:10" x14ac:dyDescent="0.25">
      <c r="C497" s="243" t="s">
        <v>89</v>
      </c>
    </row>
    <row r="498" spans="2:10" x14ac:dyDescent="0.25">
      <c r="B498" s="239"/>
      <c r="C498" s="239"/>
      <c r="D498" s="239"/>
      <c r="E498" s="239"/>
      <c r="F498" s="239"/>
      <c r="G498" s="239"/>
      <c r="H498" s="239"/>
      <c r="I498" s="239"/>
    </row>
    <row r="499" spans="2:10" x14ac:dyDescent="0.3">
      <c r="B499" s="239"/>
      <c r="C499" s="240" t="s">
        <v>115</v>
      </c>
      <c r="D499" s="238" t="s">
        <v>114</v>
      </c>
      <c r="E499" s="241"/>
      <c r="F499" s="241"/>
      <c r="G499" s="241"/>
      <c r="H499" s="241"/>
      <c r="I499" s="242"/>
      <c r="J499" s="120"/>
    </row>
    <row r="500" spans="2:10" x14ac:dyDescent="0.25">
      <c r="C500" s="48"/>
      <c r="D500" s="48"/>
      <c r="E500" s="48"/>
      <c r="F500" s="48"/>
      <c r="G500" s="48"/>
      <c r="H500" s="48"/>
      <c r="I500" s="120"/>
      <c r="J500" s="120"/>
    </row>
    <row r="501" spans="2:10" x14ac:dyDescent="0.25">
      <c r="C501" s="48"/>
      <c r="D501" s="48"/>
      <c r="E501" s="48"/>
      <c r="F501" s="48"/>
      <c r="G501" s="48"/>
      <c r="H501" s="48"/>
      <c r="I501" s="120"/>
      <c r="J501" s="120"/>
    </row>
    <row r="502" spans="2:10" x14ac:dyDescent="0.25">
      <c r="C502" s="48"/>
      <c r="D502" s="48"/>
      <c r="E502" s="48"/>
      <c r="F502" s="48"/>
      <c r="G502" s="48"/>
      <c r="H502" s="48"/>
      <c r="I502" s="120"/>
      <c r="J502" s="120"/>
    </row>
    <row r="503" spans="2:10" x14ac:dyDescent="0.25">
      <c r="C503" s="48"/>
      <c r="D503" s="48"/>
      <c r="E503" s="48"/>
      <c r="F503" s="48"/>
      <c r="G503" s="48"/>
      <c r="H503" s="48"/>
      <c r="I503" s="120"/>
      <c r="J503" s="120"/>
    </row>
    <row r="504" spans="2:10" x14ac:dyDescent="0.25">
      <c r="C504" s="48"/>
      <c r="D504" s="48"/>
      <c r="E504" s="48"/>
      <c r="F504" s="48"/>
      <c r="G504" s="48"/>
      <c r="H504" s="48"/>
      <c r="I504" s="120"/>
      <c r="J504" s="120"/>
    </row>
    <row r="505" spans="2:10" x14ac:dyDescent="0.25">
      <c r="C505" s="48"/>
      <c r="D505" s="48"/>
      <c r="E505" s="48"/>
      <c r="F505" s="48"/>
      <c r="G505" s="48"/>
      <c r="H505" s="48"/>
      <c r="I505" s="120"/>
      <c r="J505" s="120"/>
    </row>
    <row r="506" spans="2:10" x14ac:dyDescent="0.25">
      <c r="C506" s="48"/>
      <c r="D506" s="48"/>
      <c r="E506" s="48"/>
      <c r="F506" s="48"/>
      <c r="G506" s="48"/>
      <c r="H506" s="48"/>
      <c r="I506" s="120"/>
      <c r="J506" s="120"/>
    </row>
    <row r="507" spans="2:10" x14ac:dyDescent="0.25">
      <c r="C507" s="48"/>
      <c r="D507" s="48"/>
      <c r="E507" s="48"/>
      <c r="F507" s="48"/>
      <c r="G507" s="48"/>
      <c r="H507" s="48"/>
      <c r="I507" s="120"/>
      <c r="J507" s="120"/>
    </row>
    <row r="508" spans="2:10" x14ac:dyDescent="0.25">
      <c r="C508" s="48"/>
      <c r="D508" s="48"/>
      <c r="E508" s="48"/>
      <c r="F508" s="48"/>
      <c r="G508" s="48"/>
      <c r="H508" s="48"/>
      <c r="I508" s="120"/>
      <c r="J508" s="120"/>
    </row>
    <row r="509" spans="2:10" x14ac:dyDescent="0.25">
      <c r="C509" s="48"/>
      <c r="D509" s="48"/>
      <c r="E509" s="48"/>
      <c r="F509" s="48"/>
      <c r="G509" s="48"/>
      <c r="H509" s="48"/>
      <c r="I509" s="120"/>
      <c r="J509" s="120"/>
    </row>
    <row r="510" spans="2:10" x14ac:dyDescent="0.25">
      <c r="C510" s="48"/>
      <c r="D510" s="48"/>
      <c r="E510" s="48"/>
      <c r="F510" s="48"/>
      <c r="G510" s="48"/>
      <c r="H510" s="48"/>
      <c r="I510" s="120"/>
      <c r="J510" s="120"/>
    </row>
    <row r="511" spans="2:10" x14ac:dyDescent="0.25">
      <c r="C511" s="48"/>
      <c r="D511" s="48"/>
      <c r="E511" s="48"/>
      <c r="F511" s="48"/>
      <c r="G511" s="48"/>
      <c r="H511" s="48"/>
      <c r="I511" s="120"/>
      <c r="J511" s="120"/>
    </row>
    <row r="512" spans="2:10" x14ac:dyDescent="0.25">
      <c r="C512" s="48"/>
      <c r="D512" s="48"/>
      <c r="E512" s="48"/>
      <c r="F512" s="48"/>
      <c r="G512" s="48"/>
      <c r="H512" s="48"/>
      <c r="I512" s="120"/>
      <c r="J512" s="120"/>
    </row>
    <row r="513" spans="3:258" x14ac:dyDescent="0.25">
      <c r="C513" s="48"/>
      <c r="D513" s="48"/>
      <c r="E513" s="48"/>
      <c r="F513" s="48"/>
      <c r="G513" s="48"/>
      <c r="H513" s="48"/>
      <c r="I513" s="120"/>
      <c r="J513" s="120"/>
    </row>
    <row r="514" spans="3:258" x14ac:dyDescent="0.25">
      <c r="C514" s="48"/>
      <c r="D514" s="48"/>
      <c r="E514" s="48"/>
      <c r="F514" s="48"/>
      <c r="G514" s="48"/>
      <c r="H514" s="48"/>
      <c r="I514" s="120"/>
      <c r="J514" s="120"/>
    </row>
    <row r="515" spans="3:258" x14ac:dyDescent="0.25">
      <c r="C515" s="48"/>
      <c r="D515" s="48"/>
      <c r="E515" s="48"/>
      <c r="F515" s="48"/>
      <c r="G515" s="48"/>
      <c r="H515" s="48"/>
      <c r="I515" s="120"/>
      <c r="J515" s="120"/>
      <c r="L515" s="48"/>
      <c r="M515" s="48"/>
    </row>
    <row r="516" spans="3:258" x14ac:dyDescent="0.25">
      <c r="C516" s="48"/>
      <c r="D516" s="48"/>
      <c r="E516" s="48"/>
      <c r="F516" s="48"/>
      <c r="G516" s="48"/>
      <c r="H516" s="48"/>
      <c r="I516" s="120"/>
      <c r="J516" s="120"/>
      <c r="L516" s="48"/>
      <c r="M516" s="48"/>
    </row>
    <row r="517" spans="3:258" x14ac:dyDescent="0.25">
      <c r="C517" s="48"/>
      <c r="D517" s="48"/>
      <c r="E517" s="48"/>
      <c r="F517" s="48"/>
      <c r="G517" s="48"/>
      <c r="H517" s="48"/>
      <c r="I517" s="120"/>
      <c r="J517" s="120"/>
      <c r="L517" s="48"/>
      <c r="M517" s="48"/>
    </row>
    <row r="518" spans="3:258" x14ac:dyDescent="0.25">
      <c r="C518" s="48"/>
      <c r="D518" s="48"/>
      <c r="E518" s="48"/>
      <c r="F518" s="48"/>
      <c r="G518" s="48"/>
      <c r="H518" s="48"/>
      <c r="I518" s="120"/>
      <c r="J518" s="120"/>
    </row>
    <row r="519" spans="3:258" x14ac:dyDescent="0.25">
      <c r="C519" s="48"/>
      <c r="D519" s="48"/>
      <c r="E519" s="48"/>
      <c r="F519" s="48"/>
      <c r="G519" s="48"/>
      <c r="H519" s="48"/>
      <c r="I519" s="120"/>
      <c r="J519" s="120"/>
    </row>
    <row r="520" spans="3:258" x14ac:dyDescent="0.25">
      <c r="C520" s="48"/>
      <c r="D520" s="48"/>
      <c r="E520" s="48"/>
      <c r="F520" s="48"/>
      <c r="G520" s="48"/>
      <c r="H520" s="48"/>
      <c r="I520" s="120"/>
      <c r="J520" s="120"/>
      <c r="L520" s="48"/>
      <c r="M520" s="48"/>
    </row>
    <row r="521" spans="3:258" x14ac:dyDescent="0.25">
      <c r="C521" s="48"/>
      <c r="D521" s="48"/>
      <c r="E521" s="48"/>
      <c r="F521" s="48"/>
      <c r="G521" s="48"/>
      <c r="H521" s="48"/>
      <c r="I521" s="120"/>
      <c r="J521" s="120"/>
    </row>
    <row r="522" spans="3:258" x14ac:dyDescent="0.25">
      <c r="C522" s="48"/>
      <c r="D522" s="48"/>
      <c r="E522" s="48"/>
      <c r="F522" s="48"/>
      <c r="G522" s="48"/>
      <c r="H522" s="48"/>
      <c r="I522" s="120"/>
      <c r="J522" s="120"/>
    </row>
    <row r="523" spans="3:258" x14ac:dyDescent="0.25">
      <c r="C523" s="48"/>
      <c r="D523" s="48"/>
      <c r="E523" s="48"/>
      <c r="F523" s="48"/>
      <c r="G523" s="48"/>
      <c r="H523" s="48"/>
      <c r="I523" s="120"/>
      <c r="J523" s="120"/>
    </row>
    <row r="524" spans="3:258" x14ac:dyDescent="0.25">
      <c r="C524" s="48"/>
      <c r="D524" s="48"/>
      <c r="E524" s="48"/>
      <c r="F524" s="48"/>
      <c r="G524" s="48"/>
      <c r="H524" s="48"/>
      <c r="I524" s="120"/>
      <c r="J524" s="120"/>
    </row>
    <row r="525" spans="3:258" x14ac:dyDescent="0.25">
      <c r="C525" s="48"/>
      <c r="D525" s="48"/>
      <c r="E525" s="48"/>
      <c r="F525" s="48"/>
      <c r="G525" s="48"/>
      <c r="H525" s="48"/>
      <c r="I525" s="120"/>
      <c r="J525" s="120"/>
    </row>
    <row r="526" spans="3:258" x14ac:dyDescent="0.25">
      <c r="C526" s="48"/>
      <c r="D526" s="48"/>
      <c r="E526" s="48"/>
      <c r="F526" s="48"/>
      <c r="G526" s="48"/>
      <c r="H526" s="48"/>
      <c r="I526" s="120"/>
      <c r="J526" s="120"/>
      <c r="N526" s="120"/>
    </row>
    <row r="527" spans="3:258" x14ac:dyDescent="0.25">
      <c r="C527" s="48"/>
      <c r="D527" s="48"/>
      <c r="E527" s="48"/>
      <c r="F527" s="48"/>
      <c r="G527" s="48"/>
      <c r="H527" s="48"/>
      <c r="I527" s="120"/>
      <c r="J527" s="120"/>
      <c r="K527" s="48"/>
    </row>
    <row r="528" spans="3:258" x14ac:dyDescent="0.25">
      <c r="C528" s="48"/>
      <c r="D528" s="48"/>
      <c r="E528" s="48"/>
      <c r="F528" s="48"/>
      <c r="G528" s="48"/>
      <c r="H528" s="48"/>
      <c r="I528" s="120"/>
      <c r="J528" s="120"/>
      <c r="K528" s="48"/>
      <c r="N528" s="48"/>
      <c r="O528" s="48"/>
      <c r="P528" s="48"/>
      <c r="Q528" s="48"/>
      <c r="R528" s="48"/>
      <c r="S528" s="48"/>
      <c r="T528" s="48"/>
      <c r="U528" s="48"/>
      <c r="V528" s="48"/>
      <c r="W528" s="48"/>
      <c r="X528" s="48"/>
      <c r="Y528" s="48"/>
      <c r="Z528" s="48"/>
      <c r="AA528" s="48"/>
      <c r="AB528" s="48"/>
      <c r="AC528" s="48"/>
      <c r="AD528" s="48"/>
      <c r="AE528" s="48"/>
      <c r="AF528" s="48"/>
      <c r="AG528" s="48"/>
      <c r="AH528" s="48"/>
      <c r="AI528" s="48"/>
      <c r="AJ528" s="48"/>
      <c r="AK528" s="48"/>
      <c r="AL528" s="48"/>
      <c r="AM528" s="48"/>
      <c r="AN528" s="48"/>
      <c r="AO528" s="48"/>
      <c r="AP528" s="48"/>
      <c r="AQ528" s="48"/>
      <c r="AR528" s="48"/>
      <c r="AS528" s="48"/>
      <c r="AT528" s="48"/>
      <c r="AU528" s="48"/>
      <c r="AV528" s="48"/>
      <c r="AW528" s="48"/>
      <c r="AX528" s="48"/>
      <c r="AY528" s="48"/>
      <c r="AZ528" s="48"/>
      <c r="BA528" s="48"/>
      <c r="BB528" s="48"/>
      <c r="BC528" s="48"/>
      <c r="BD528" s="48"/>
      <c r="BE528" s="48"/>
      <c r="BF528" s="48"/>
      <c r="BG528" s="48"/>
      <c r="BH528" s="48"/>
      <c r="BI528" s="48"/>
      <c r="BJ528" s="48"/>
      <c r="BK528" s="48"/>
      <c r="BL528" s="48"/>
      <c r="BM528" s="48"/>
      <c r="BN528" s="48"/>
      <c r="BO528" s="48"/>
      <c r="BP528" s="48"/>
      <c r="BQ528" s="48"/>
      <c r="BR528" s="48"/>
      <c r="BS528" s="48"/>
      <c r="BT528" s="48"/>
      <c r="BU528" s="48"/>
      <c r="BV528" s="48"/>
      <c r="BW528" s="48"/>
      <c r="BX528" s="48"/>
      <c r="BY528" s="48"/>
      <c r="BZ528" s="48"/>
      <c r="CA528" s="48"/>
      <c r="CB528" s="48"/>
      <c r="CC528" s="48"/>
      <c r="CD528" s="48"/>
      <c r="CE528" s="48"/>
      <c r="CF528" s="48"/>
      <c r="CG528" s="48"/>
      <c r="CH528" s="48"/>
      <c r="CI528" s="48"/>
      <c r="CJ528" s="48"/>
      <c r="CK528" s="48"/>
      <c r="CL528" s="48"/>
      <c r="CM528" s="48"/>
      <c r="CN528" s="48"/>
      <c r="CO528" s="48"/>
      <c r="CP528" s="48"/>
      <c r="CQ528" s="48"/>
      <c r="CR528" s="48"/>
      <c r="CS528" s="48"/>
      <c r="CT528" s="48"/>
      <c r="CU528" s="48"/>
      <c r="CV528" s="48"/>
      <c r="CW528" s="48"/>
      <c r="CX528" s="48"/>
      <c r="CY528" s="48"/>
      <c r="CZ528" s="48"/>
      <c r="DA528" s="48"/>
      <c r="DB528" s="48"/>
      <c r="DC528" s="48"/>
      <c r="DD528" s="48"/>
      <c r="DE528" s="48"/>
      <c r="DF528" s="48"/>
      <c r="DG528" s="48"/>
      <c r="DH528" s="48"/>
      <c r="DI528" s="48"/>
      <c r="DJ528" s="48"/>
      <c r="DK528" s="48"/>
      <c r="DL528" s="48"/>
      <c r="DM528" s="48"/>
      <c r="DN528" s="48"/>
      <c r="DO528" s="48"/>
      <c r="DP528" s="48"/>
      <c r="DQ528" s="48"/>
      <c r="DR528" s="48"/>
      <c r="DS528" s="48"/>
      <c r="DT528" s="48"/>
      <c r="DU528" s="48"/>
      <c r="DV528" s="48"/>
      <c r="DW528" s="48"/>
      <c r="DX528" s="48"/>
      <c r="DY528" s="48"/>
      <c r="DZ528" s="48"/>
      <c r="EA528" s="48"/>
      <c r="EB528" s="48"/>
      <c r="EC528" s="48"/>
      <c r="ED528" s="48"/>
      <c r="EE528" s="48"/>
      <c r="EF528" s="48"/>
      <c r="EG528" s="48"/>
      <c r="EH528" s="48"/>
      <c r="EI528" s="48"/>
      <c r="EJ528" s="48"/>
      <c r="EK528" s="48"/>
      <c r="EL528" s="48"/>
      <c r="EM528" s="48"/>
      <c r="EN528" s="48"/>
      <c r="EO528" s="48"/>
      <c r="EP528" s="48"/>
      <c r="EQ528" s="48"/>
      <c r="ER528" s="48"/>
      <c r="ES528" s="48"/>
      <c r="ET528" s="48"/>
      <c r="EU528" s="48"/>
      <c r="EV528" s="48"/>
      <c r="EW528" s="48"/>
      <c r="EX528" s="48"/>
      <c r="EY528" s="48"/>
      <c r="EZ528" s="48"/>
      <c r="FA528" s="48"/>
      <c r="FB528" s="48"/>
      <c r="FC528" s="48"/>
      <c r="FD528" s="48"/>
      <c r="FE528" s="48"/>
      <c r="FF528" s="48"/>
      <c r="FG528" s="48"/>
      <c r="FH528" s="48"/>
      <c r="FI528" s="48"/>
      <c r="FJ528" s="48"/>
      <c r="FK528" s="48"/>
      <c r="FL528" s="48"/>
      <c r="FM528" s="48"/>
      <c r="FN528" s="48"/>
      <c r="FO528" s="48"/>
      <c r="FP528" s="48"/>
      <c r="FQ528" s="48"/>
      <c r="FR528" s="48"/>
      <c r="FS528" s="48"/>
      <c r="FT528" s="48"/>
      <c r="FU528" s="48"/>
      <c r="FV528" s="48"/>
      <c r="FW528" s="48"/>
      <c r="FX528" s="48"/>
      <c r="FY528" s="48"/>
      <c r="FZ528" s="48"/>
      <c r="GA528" s="48"/>
      <c r="GB528" s="48"/>
      <c r="GC528" s="48"/>
      <c r="GD528" s="48"/>
      <c r="GE528" s="48"/>
      <c r="GF528" s="48"/>
      <c r="GG528" s="48"/>
      <c r="GH528" s="48"/>
      <c r="GI528" s="48"/>
      <c r="GJ528" s="48"/>
      <c r="GK528" s="48"/>
      <c r="GL528" s="48"/>
      <c r="GM528" s="48"/>
      <c r="GN528" s="48"/>
      <c r="GO528" s="48"/>
      <c r="GP528" s="48"/>
      <c r="GQ528" s="48"/>
      <c r="GR528" s="48"/>
      <c r="GS528" s="48"/>
      <c r="GT528" s="48"/>
      <c r="GU528" s="48"/>
      <c r="GV528" s="48"/>
      <c r="GW528" s="48"/>
      <c r="GX528" s="48"/>
      <c r="GY528" s="48"/>
      <c r="GZ528" s="48"/>
      <c r="HA528" s="48"/>
      <c r="HB528" s="48"/>
      <c r="HC528" s="48"/>
      <c r="HD528" s="48"/>
      <c r="HE528" s="48"/>
      <c r="HF528" s="48"/>
      <c r="HG528" s="48"/>
      <c r="HH528" s="48"/>
      <c r="HI528" s="48"/>
      <c r="HJ528" s="48"/>
      <c r="HK528" s="48"/>
      <c r="HL528" s="48"/>
      <c r="HM528" s="48"/>
      <c r="HN528" s="48"/>
      <c r="HO528" s="48"/>
      <c r="HP528" s="48"/>
      <c r="HQ528" s="48"/>
      <c r="HR528" s="48"/>
      <c r="HS528" s="48"/>
      <c r="HT528" s="48"/>
      <c r="HU528" s="48"/>
      <c r="HV528" s="48"/>
      <c r="HW528" s="48"/>
      <c r="HX528" s="48"/>
      <c r="HY528" s="48"/>
      <c r="HZ528" s="48"/>
      <c r="IA528" s="48"/>
      <c r="IB528" s="48"/>
      <c r="IC528" s="48"/>
      <c r="ID528" s="48"/>
      <c r="IE528" s="48"/>
      <c r="IF528" s="48"/>
      <c r="IG528" s="48"/>
      <c r="IH528" s="48"/>
      <c r="II528" s="48"/>
      <c r="IJ528" s="48"/>
      <c r="IK528" s="48"/>
      <c r="IL528" s="48"/>
      <c r="IM528" s="48"/>
      <c r="IN528" s="48"/>
      <c r="IO528" s="48"/>
      <c r="IP528" s="48"/>
      <c r="IQ528" s="48"/>
      <c r="IR528" s="48"/>
      <c r="IS528" s="48"/>
      <c r="IT528" s="48"/>
      <c r="IU528" s="48"/>
      <c r="IV528" s="48"/>
      <c r="IW528" s="48"/>
      <c r="IX528" s="48"/>
    </row>
    <row r="529" spans="3:258" x14ac:dyDescent="0.25">
      <c r="C529" s="48"/>
      <c r="D529" s="48"/>
      <c r="E529" s="48"/>
      <c r="F529" s="48"/>
      <c r="G529" s="48"/>
      <c r="H529" s="48"/>
      <c r="I529" s="120"/>
      <c r="J529" s="120"/>
      <c r="K529" s="48"/>
      <c r="N529" s="48"/>
      <c r="O529" s="48"/>
      <c r="P529" s="48"/>
      <c r="Q529" s="48"/>
      <c r="R529" s="48"/>
      <c r="S529" s="48"/>
      <c r="T529" s="48"/>
      <c r="U529" s="48"/>
      <c r="V529" s="48"/>
      <c r="W529" s="48"/>
      <c r="X529" s="48"/>
      <c r="Y529" s="48"/>
      <c r="Z529" s="48"/>
      <c r="AA529" s="48"/>
      <c r="AB529" s="48"/>
      <c r="AC529" s="48"/>
      <c r="AD529" s="48"/>
      <c r="AE529" s="48"/>
      <c r="AF529" s="48"/>
      <c r="AG529" s="48"/>
      <c r="AH529" s="48"/>
      <c r="AI529" s="48"/>
      <c r="AJ529" s="48"/>
      <c r="AK529" s="48"/>
      <c r="AL529" s="48"/>
      <c r="AM529" s="48"/>
      <c r="AN529" s="48"/>
      <c r="AO529" s="48"/>
      <c r="AP529" s="48"/>
      <c r="AQ529" s="48"/>
      <c r="AR529" s="48"/>
      <c r="AS529" s="48"/>
      <c r="AT529" s="48"/>
      <c r="AU529" s="48"/>
      <c r="AV529" s="48"/>
      <c r="AW529" s="48"/>
      <c r="AX529" s="48"/>
      <c r="AY529" s="48"/>
      <c r="AZ529" s="48"/>
      <c r="BA529" s="48"/>
      <c r="BB529" s="48"/>
      <c r="BC529" s="48"/>
      <c r="BD529" s="48"/>
      <c r="BE529" s="48"/>
      <c r="BF529" s="48"/>
      <c r="BG529" s="48"/>
      <c r="BH529" s="48"/>
      <c r="BI529" s="48"/>
      <c r="BJ529" s="48"/>
      <c r="BK529" s="48"/>
      <c r="BL529" s="48"/>
      <c r="BM529" s="48"/>
      <c r="BN529" s="48"/>
      <c r="BO529" s="48"/>
      <c r="BP529" s="48"/>
      <c r="BQ529" s="48"/>
      <c r="BR529" s="48"/>
      <c r="BS529" s="48"/>
      <c r="BT529" s="48"/>
      <c r="BU529" s="48"/>
      <c r="BV529" s="48"/>
      <c r="BW529" s="48"/>
      <c r="BX529" s="48"/>
      <c r="BY529" s="48"/>
      <c r="BZ529" s="48"/>
      <c r="CA529" s="48"/>
      <c r="CB529" s="48"/>
      <c r="CC529" s="48"/>
      <c r="CD529" s="48"/>
      <c r="CE529" s="48"/>
      <c r="CF529" s="48"/>
      <c r="CG529" s="48"/>
      <c r="CH529" s="48"/>
      <c r="CI529" s="48"/>
      <c r="CJ529" s="48"/>
      <c r="CK529" s="48"/>
      <c r="CL529" s="48"/>
      <c r="CM529" s="48"/>
      <c r="CN529" s="48"/>
      <c r="CO529" s="48"/>
      <c r="CP529" s="48"/>
      <c r="CQ529" s="48"/>
      <c r="CR529" s="48"/>
      <c r="CS529" s="48"/>
      <c r="CT529" s="48"/>
      <c r="CU529" s="48"/>
      <c r="CV529" s="48"/>
      <c r="CW529" s="48"/>
      <c r="CX529" s="48"/>
      <c r="CY529" s="48"/>
      <c r="CZ529" s="48"/>
      <c r="DA529" s="48"/>
      <c r="DB529" s="48"/>
      <c r="DC529" s="48"/>
      <c r="DD529" s="48"/>
      <c r="DE529" s="48"/>
      <c r="DF529" s="48"/>
      <c r="DG529" s="48"/>
      <c r="DH529" s="48"/>
      <c r="DI529" s="48"/>
      <c r="DJ529" s="48"/>
      <c r="DK529" s="48"/>
      <c r="DL529" s="48"/>
      <c r="DM529" s="48"/>
      <c r="DN529" s="48"/>
      <c r="DO529" s="48"/>
      <c r="DP529" s="48"/>
      <c r="DQ529" s="48"/>
      <c r="DR529" s="48"/>
      <c r="DS529" s="48"/>
      <c r="DT529" s="48"/>
      <c r="DU529" s="48"/>
      <c r="DV529" s="48"/>
      <c r="DW529" s="48"/>
      <c r="DX529" s="48"/>
      <c r="DY529" s="48"/>
      <c r="DZ529" s="48"/>
      <c r="EA529" s="48"/>
      <c r="EB529" s="48"/>
      <c r="EC529" s="48"/>
      <c r="ED529" s="48"/>
      <c r="EE529" s="48"/>
      <c r="EF529" s="48"/>
      <c r="EG529" s="48"/>
      <c r="EH529" s="48"/>
      <c r="EI529" s="48"/>
      <c r="EJ529" s="48"/>
      <c r="EK529" s="48"/>
      <c r="EL529" s="48"/>
      <c r="EM529" s="48"/>
      <c r="EN529" s="48"/>
      <c r="EO529" s="48"/>
      <c r="EP529" s="48"/>
      <c r="EQ529" s="48"/>
      <c r="ER529" s="48"/>
      <c r="ES529" s="48"/>
      <c r="ET529" s="48"/>
      <c r="EU529" s="48"/>
      <c r="EV529" s="48"/>
      <c r="EW529" s="48"/>
      <c r="EX529" s="48"/>
      <c r="EY529" s="48"/>
      <c r="EZ529" s="48"/>
      <c r="FA529" s="48"/>
      <c r="FB529" s="48"/>
      <c r="FC529" s="48"/>
      <c r="FD529" s="48"/>
      <c r="FE529" s="48"/>
      <c r="FF529" s="48"/>
      <c r="FG529" s="48"/>
      <c r="FH529" s="48"/>
      <c r="FI529" s="48"/>
      <c r="FJ529" s="48"/>
      <c r="FK529" s="48"/>
      <c r="FL529" s="48"/>
      <c r="FM529" s="48"/>
      <c r="FN529" s="48"/>
      <c r="FO529" s="48"/>
      <c r="FP529" s="48"/>
      <c r="FQ529" s="48"/>
      <c r="FR529" s="48"/>
      <c r="FS529" s="48"/>
      <c r="FT529" s="48"/>
      <c r="FU529" s="48"/>
      <c r="FV529" s="48"/>
      <c r="FW529" s="48"/>
      <c r="FX529" s="48"/>
      <c r="FY529" s="48"/>
      <c r="FZ529" s="48"/>
      <c r="GA529" s="48"/>
      <c r="GB529" s="48"/>
      <c r="GC529" s="48"/>
      <c r="GD529" s="48"/>
      <c r="GE529" s="48"/>
      <c r="GF529" s="48"/>
      <c r="GG529" s="48"/>
      <c r="GH529" s="48"/>
      <c r="GI529" s="48"/>
      <c r="GJ529" s="48"/>
      <c r="GK529" s="48"/>
      <c r="GL529" s="48"/>
      <c r="GM529" s="48"/>
      <c r="GN529" s="48"/>
      <c r="GO529" s="48"/>
      <c r="GP529" s="48"/>
      <c r="GQ529" s="48"/>
      <c r="GR529" s="48"/>
      <c r="GS529" s="48"/>
      <c r="GT529" s="48"/>
      <c r="GU529" s="48"/>
      <c r="GV529" s="48"/>
      <c r="GW529" s="48"/>
      <c r="GX529" s="48"/>
      <c r="GY529" s="48"/>
      <c r="GZ529" s="48"/>
      <c r="HA529" s="48"/>
      <c r="HB529" s="48"/>
      <c r="HC529" s="48"/>
      <c r="HD529" s="48"/>
      <c r="HE529" s="48"/>
      <c r="HF529" s="48"/>
      <c r="HG529" s="48"/>
      <c r="HH529" s="48"/>
      <c r="HI529" s="48"/>
      <c r="HJ529" s="48"/>
      <c r="HK529" s="48"/>
      <c r="HL529" s="48"/>
      <c r="HM529" s="48"/>
      <c r="HN529" s="48"/>
      <c r="HO529" s="48"/>
      <c r="HP529" s="48"/>
      <c r="HQ529" s="48"/>
      <c r="HR529" s="48"/>
      <c r="HS529" s="48"/>
      <c r="HT529" s="48"/>
      <c r="HU529" s="48"/>
      <c r="HV529" s="48"/>
      <c r="HW529" s="48"/>
      <c r="HX529" s="48"/>
      <c r="HY529" s="48"/>
      <c r="HZ529" s="48"/>
      <c r="IA529" s="48"/>
      <c r="IB529" s="48"/>
      <c r="IC529" s="48"/>
      <c r="ID529" s="48"/>
      <c r="IE529" s="48"/>
      <c r="IF529" s="48"/>
      <c r="IG529" s="48"/>
      <c r="IH529" s="48"/>
      <c r="II529" s="48"/>
      <c r="IJ529" s="48"/>
      <c r="IK529" s="48"/>
      <c r="IL529" s="48"/>
      <c r="IM529" s="48"/>
      <c r="IN529" s="48"/>
      <c r="IO529" s="48"/>
      <c r="IP529" s="48"/>
      <c r="IQ529" s="48"/>
      <c r="IR529" s="48"/>
      <c r="IS529" s="48"/>
      <c r="IT529" s="48"/>
      <c r="IU529" s="48"/>
      <c r="IV529" s="48"/>
      <c r="IW529" s="48"/>
      <c r="IX529" s="48"/>
    </row>
    <row r="530" spans="3:258" x14ac:dyDescent="0.25">
      <c r="C530" s="48"/>
      <c r="D530" s="48"/>
      <c r="E530" s="48"/>
      <c r="F530" s="48"/>
      <c r="G530" s="48"/>
      <c r="H530" s="48"/>
      <c r="I530" s="120"/>
      <c r="J530" s="120"/>
      <c r="L530" s="48"/>
      <c r="M530" s="48"/>
      <c r="N530" s="48"/>
      <c r="O530" s="48"/>
      <c r="P530" s="48"/>
      <c r="Q530" s="48"/>
      <c r="R530" s="48"/>
      <c r="S530" s="48"/>
      <c r="T530" s="48"/>
      <c r="U530" s="48"/>
      <c r="V530" s="48"/>
      <c r="W530" s="48"/>
      <c r="X530" s="48"/>
      <c r="Y530" s="48"/>
      <c r="Z530" s="48"/>
      <c r="AA530" s="48"/>
      <c r="AB530" s="48"/>
      <c r="AC530" s="48"/>
      <c r="AD530" s="48"/>
      <c r="AE530" s="48"/>
      <c r="AF530" s="48"/>
      <c r="AG530" s="48"/>
      <c r="AH530" s="48"/>
      <c r="AI530" s="48"/>
      <c r="AJ530" s="48"/>
      <c r="AK530" s="48"/>
      <c r="AL530" s="48"/>
      <c r="AM530" s="48"/>
      <c r="AN530" s="48"/>
      <c r="AO530" s="48"/>
      <c r="AP530" s="48"/>
      <c r="AQ530" s="48"/>
      <c r="AR530" s="48"/>
      <c r="AS530" s="48"/>
      <c r="AT530" s="48"/>
      <c r="AU530" s="48"/>
      <c r="AV530" s="48"/>
      <c r="AW530" s="48"/>
      <c r="AX530" s="48"/>
      <c r="AY530" s="48"/>
      <c r="AZ530" s="48"/>
      <c r="BA530" s="48"/>
      <c r="BB530" s="48"/>
      <c r="BC530" s="48"/>
      <c r="BD530" s="48"/>
      <c r="BE530" s="48"/>
      <c r="BF530" s="48"/>
      <c r="BG530" s="48"/>
      <c r="BH530" s="48"/>
      <c r="BI530" s="48"/>
      <c r="BJ530" s="48"/>
      <c r="BK530" s="48"/>
      <c r="BL530" s="48"/>
      <c r="BM530" s="48"/>
      <c r="BN530" s="48"/>
      <c r="BO530" s="48"/>
      <c r="BP530" s="48"/>
      <c r="BQ530" s="48"/>
      <c r="BR530" s="48"/>
      <c r="BS530" s="48"/>
      <c r="BT530" s="48"/>
      <c r="BU530" s="48"/>
      <c r="BV530" s="48"/>
      <c r="BW530" s="48"/>
      <c r="BX530" s="48"/>
      <c r="BY530" s="48"/>
      <c r="BZ530" s="48"/>
      <c r="CA530" s="48"/>
      <c r="CB530" s="48"/>
      <c r="CC530" s="48"/>
      <c r="CD530" s="48"/>
      <c r="CE530" s="48"/>
      <c r="CF530" s="48"/>
      <c r="CG530" s="48"/>
      <c r="CH530" s="48"/>
      <c r="CI530" s="48"/>
      <c r="CJ530" s="48"/>
      <c r="CK530" s="48"/>
      <c r="CL530" s="48"/>
      <c r="CM530" s="48"/>
      <c r="CN530" s="48"/>
      <c r="CO530" s="48"/>
      <c r="CP530" s="48"/>
      <c r="CQ530" s="48"/>
      <c r="CR530" s="48"/>
      <c r="CS530" s="48"/>
      <c r="CT530" s="48"/>
      <c r="CU530" s="48"/>
      <c r="CV530" s="48"/>
      <c r="CW530" s="48"/>
      <c r="CX530" s="48"/>
      <c r="CY530" s="48"/>
      <c r="CZ530" s="48"/>
      <c r="DA530" s="48"/>
      <c r="DB530" s="48"/>
      <c r="DC530" s="48"/>
      <c r="DD530" s="48"/>
      <c r="DE530" s="48"/>
      <c r="DF530" s="48"/>
      <c r="DG530" s="48"/>
      <c r="DH530" s="48"/>
      <c r="DI530" s="48"/>
      <c r="DJ530" s="48"/>
      <c r="DK530" s="48"/>
      <c r="DL530" s="48"/>
      <c r="DM530" s="48"/>
      <c r="DN530" s="48"/>
      <c r="DO530" s="48"/>
      <c r="DP530" s="48"/>
      <c r="DQ530" s="48"/>
      <c r="DR530" s="48"/>
      <c r="DS530" s="48"/>
      <c r="DT530" s="48"/>
      <c r="DU530" s="48"/>
      <c r="DV530" s="48"/>
      <c r="DW530" s="48"/>
      <c r="DX530" s="48"/>
      <c r="DY530" s="48"/>
      <c r="DZ530" s="48"/>
      <c r="EA530" s="48"/>
      <c r="EB530" s="48"/>
      <c r="EC530" s="48"/>
      <c r="ED530" s="48"/>
      <c r="EE530" s="48"/>
      <c r="EF530" s="48"/>
      <c r="EG530" s="48"/>
      <c r="EH530" s="48"/>
      <c r="EI530" s="48"/>
      <c r="EJ530" s="48"/>
      <c r="EK530" s="48"/>
      <c r="EL530" s="48"/>
      <c r="EM530" s="48"/>
      <c r="EN530" s="48"/>
      <c r="EO530" s="48"/>
      <c r="EP530" s="48"/>
      <c r="EQ530" s="48"/>
      <c r="ER530" s="48"/>
      <c r="ES530" s="48"/>
      <c r="ET530" s="48"/>
      <c r="EU530" s="48"/>
      <c r="EV530" s="48"/>
      <c r="EW530" s="48"/>
      <c r="EX530" s="48"/>
      <c r="EY530" s="48"/>
      <c r="EZ530" s="48"/>
      <c r="FA530" s="48"/>
      <c r="FB530" s="48"/>
      <c r="FC530" s="48"/>
      <c r="FD530" s="48"/>
      <c r="FE530" s="48"/>
      <c r="FF530" s="48"/>
      <c r="FG530" s="48"/>
      <c r="FH530" s="48"/>
      <c r="FI530" s="48"/>
      <c r="FJ530" s="48"/>
      <c r="FK530" s="48"/>
      <c r="FL530" s="48"/>
      <c r="FM530" s="48"/>
      <c r="FN530" s="48"/>
      <c r="FO530" s="48"/>
      <c r="FP530" s="48"/>
      <c r="FQ530" s="48"/>
      <c r="FR530" s="48"/>
      <c r="FS530" s="48"/>
      <c r="FT530" s="48"/>
      <c r="FU530" s="48"/>
      <c r="FV530" s="48"/>
      <c r="FW530" s="48"/>
      <c r="FX530" s="48"/>
      <c r="FY530" s="48"/>
      <c r="FZ530" s="48"/>
      <c r="GA530" s="48"/>
      <c r="GB530" s="48"/>
      <c r="GC530" s="48"/>
      <c r="GD530" s="48"/>
      <c r="GE530" s="48"/>
      <c r="GF530" s="48"/>
      <c r="GG530" s="48"/>
      <c r="GH530" s="48"/>
      <c r="GI530" s="48"/>
      <c r="GJ530" s="48"/>
      <c r="GK530" s="48"/>
      <c r="GL530" s="48"/>
      <c r="GM530" s="48"/>
      <c r="GN530" s="48"/>
      <c r="GO530" s="48"/>
      <c r="GP530" s="48"/>
      <c r="GQ530" s="48"/>
      <c r="GR530" s="48"/>
      <c r="GS530" s="48"/>
      <c r="GT530" s="48"/>
      <c r="GU530" s="48"/>
      <c r="GV530" s="48"/>
      <c r="GW530" s="48"/>
      <c r="GX530" s="48"/>
      <c r="GY530" s="48"/>
      <c r="GZ530" s="48"/>
      <c r="HA530" s="48"/>
      <c r="HB530" s="48"/>
      <c r="HC530" s="48"/>
      <c r="HD530" s="48"/>
      <c r="HE530" s="48"/>
      <c r="HF530" s="48"/>
      <c r="HG530" s="48"/>
      <c r="HH530" s="48"/>
      <c r="HI530" s="48"/>
      <c r="HJ530" s="48"/>
      <c r="HK530" s="48"/>
      <c r="HL530" s="48"/>
      <c r="HM530" s="48"/>
      <c r="HN530" s="48"/>
      <c r="HO530" s="48"/>
      <c r="HP530" s="48"/>
      <c r="HQ530" s="48"/>
      <c r="HR530" s="48"/>
      <c r="HS530" s="48"/>
      <c r="HT530" s="48"/>
      <c r="HU530" s="48"/>
      <c r="HV530" s="48"/>
      <c r="HW530" s="48"/>
      <c r="HX530" s="48"/>
      <c r="HY530" s="48"/>
      <c r="HZ530" s="48"/>
      <c r="IA530" s="48"/>
      <c r="IB530" s="48"/>
      <c r="IC530" s="48"/>
      <c r="ID530" s="48"/>
      <c r="IE530" s="48"/>
      <c r="IF530" s="48"/>
      <c r="IG530" s="48"/>
      <c r="IH530" s="48"/>
      <c r="II530" s="48"/>
      <c r="IJ530" s="48"/>
      <c r="IK530" s="48"/>
      <c r="IL530" s="48"/>
      <c r="IM530" s="48"/>
      <c r="IN530" s="48"/>
      <c r="IO530" s="48"/>
      <c r="IP530" s="48"/>
      <c r="IQ530" s="48"/>
      <c r="IR530" s="48"/>
      <c r="IS530" s="48"/>
      <c r="IT530" s="48"/>
      <c r="IU530" s="48"/>
      <c r="IV530" s="48"/>
      <c r="IW530" s="48"/>
      <c r="IX530" s="48"/>
    </row>
    <row r="531" spans="3:258" x14ac:dyDescent="0.25">
      <c r="C531" s="48"/>
      <c r="D531" s="48"/>
      <c r="E531" s="48"/>
      <c r="F531" s="48"/>
      <c r="G531" s="48"/>
      <c r="H531" s="48"/>
      <c r="I531" s="120"/>
      <c r="J531" s="120"/>
      <c r="L531" s="48"/>
      <c r="M531" s="48"/>
    </row>
    <row r="532" spans="3:258" x14ac:dyDescent="0.25">
      <c r="C532" s="48"/>
      <c r="D532" s="48"/>
      <c r="E532" s="48"/>
      <c r="F532" s="48"/>
      <c r="G532" s="48"/>
      <c r="H532" s="48"/>
      <c r="I532" s="120"/>
      <c r="J532" s="120"/>
      <c r="K532" s="48"/>
      <c r="L532" s="48"/>
      <c r="M532" s="48"/>
      <c r="O532" s="121"/>
    </row>
    <row r="533" spans="3:258" x14ac:dyDescent="0.25">
      <c r="C533" s="48"/>
      <c r="D533" s="48"/>
      <c r="E533" s="48"/>
      <c r="F533" s="48"/>
      <c r="G533" s="48"/>
      <c r="H533" s="48"/>
      <c r="I533" s="120"/>
      <c r="J533" s="120"/>
      <c r="N533" s="48"/>
      <c r="O533" s="48"/>
      <c r="P533" s="48"/>
      <c r="Q533" s="48"/>
      <c r="R533" s="48"/>
      <c r="S533" s="48"/>
      <c r="T533" s="48"/>
      <c r="U533" s="48"/>
      <c r="V533" s="48"/>
      <c r="W533" s="48"/>
      <c r="X533" s="48"/>
      <c r="Y533" s="48"/>
      <c r="Z533" s="48"/>
      <c r="AA533" s="48"/>
      <c r="AB533" s="48"/>
      <c r="AC533" s="48"/>
      <c r="AD533" s="48"/>
      <c r="AE533" s="48"/>
      <c r="AF533" s="48"/>
      <c r="AG533" s="48"/>
      <c r="AH533" s="48"/>
      <c r="AI533" s="48"/>
      <c r="AJ533" s="48"/>
      <c r="AK533" s="48"/>
      <c r="AL533" s="48"/>
      <c r="AM533" s="48"/>
      <c r="AN533" s="48"/>
      <c r="AO533" s="48"/>
      <c r="AP533" s="48"/>
      <c r="AQ533" s="48"/>
      <c r="AR533" s="48"/>
      <c r="AS533" s="48"/>
      <c r="AT533" s="48"/>
      <c r="AU533" s="48"/>
      <c r="AV533" s="48"/>
      <c r="AW533" s="48"/>
      <c r="AX533" s="48"/>
      <c r="AY533" s="48"/>
      <c r="AZ533" s="48"/>
      <c r="BA533" s="48"/>
      <c r="BB533" s="48"/>
      <c r="BC533" s="48"/>
      <c r="BD533" s="48"/>
      <c r="BE533" s="48"/>
      <c r="BF533" s="48"/>
      <c r="BG533" s="48"/>
      <c r="BH533" s="48"/>
      <c r="BI533" s="48"/>
      <c r="BJ533" s="48"/>
      <c r="BK533" s="48"/>
      <c r="BL533" s="48"/>
      <c r="BM533" s="48"/>
      <c r="BN533" s="48"/>
      <c r="BO533" s="48"/>
      <c r="BP533" s="48"/>
      <c r="BQ533" s="48"/>
      <c r="BR533" s="48"/>
      <c r="BS533" s="48"/>
      <c r="BT533" s="48"/>
      <c r="BU533" s="48"/>
      <c r="BV533" s="48"/>
      <c r="BW533" s="48"/>
      <c r="BX533" s="48"/>
      <c r="BY533" s="48"/>
      <c r="BZ533" s="48"/>
      <c r="CA533" s="48"/>
      <c r="CB533" s="48"/>
      <c r="CC533" s="48"/>
      <c r="CD533" s="48"/>
      <c r="CE533" s="48"/>
      <c r="CF533" s="48"/>
      <c r="CG533" s="48"/>
      <c r="CH533" s="48"/>
      <c r="CI533" s="48"/>
      <c r="CJ533" s="48"/>
      <c r="CK533" s="48"/>
      <c r="CL533" s="48"/>
      <c r="CM533" s="48"/>
      <c r="CN533" s="48"/>
      <c r="CO533" s="48"/>
      <c r="CP533" s="48"/>
      <c r="CQ533" s="48"/>
      <c r="CR533" s="48"/>
      <c r="CS533" s="48"/>
      <c r="CT533" s="48"/>
      <c r="CU533" s="48"/>
      <c r="CV533" s="48"/>
      <c r="CW533" s="48"/>
      <c r="CX533" s="48"/>
      <c r="CY533" s="48"/>
      <c r="CZ533" s="48"/>
      <c r="DA533" s="48"/>
      <c r="DB533" s="48"/>
      <c r="DC533" s="48"/>
      <c r="DD533" s="48"/>
      <c r="DE533" s="48"/>
      <c r="DF533" s="48"/>
      <c r="DG533" s="48"/>
      <c r="DH533" s="48"/>
      <c r="DI533" s="48"/>
      <c r="DJ533" s="48"/>
      <c r="DK533" s="48"/>
      <c r="DL533" s="48"/>
      <c r="DM533" s="48"/>
      <c r="DN533" s="48"/>
      <c r="DO533" s="48"/>
      <c r="DP533" s="48"/>
      <c r="DQ533" s="48"/>
      <c r="DR533" s="48"/>
      <c r="DS533" s="48"/>
      <c r="DT533" s="48"/>
      <c r="DU533" s="48"/>
      <c r="DV533" s="48"/>
      <c r="DW533" s="48"/>
      <c r="DX533" s="48"/>
      <c r="DY533" s="48"/>
      <c r="DZ533" s="48"/>
      <c r="EA533" s="48"/>
      <c r="EB533" s="48"/>
      <c r="EC533" s="48"/>
      <c r="ED533" s="48"/>
      <c r="EE533" s="48"/>
      <c r="EF533" s="48"/>
      <c r="EG533" s="48"/>
      <c r="EH533" s="48"/>
      <c r="EI533" s="48"/>
      <c r="EJ533" s="48"/>
      <c r="EK533" s="48"/>
      <c r="EL533" s="48"/>
      <c r="EM533" s="48"/>
      <c r="EN533" s="48"/>
      <c r="EO533" s="48"/>
      <c r="EP533" s="48"/>
      <c r="EQ533" s="48"/>
      <c r="ER533" s="48"/>
      <c r="ES533" s="48"/>
      <c r="ET533" s="48"/>
      <c r="EU533" s="48"/>
      <c r="EV533" s="48"/>
      <c r="EW533" s="48"/>
      <c r="EX533" s="48"/>
      <c r="EY533" s="48"/>
      <c r="EZ533" s="48"/>
      <c r="FA533" s="48"/>
      <c r="FB533" s="48"/>
      <c r="FC533" s="48"/>
      <c r="FD533" s="48"/>
      <c r="FE533" s="48"/>
      <c r="FF533" s="48"/>
      <c r="FG533" s="48"/>
      <c r="FH533" s="48"/>
      <c r="FI533" s="48"/>
      <c r="FJ533" s="48"/>
      <c r="FK533" s="48"/>
      <c r="FL533" s="48"/>
      <c r="FM533" s="48"/>
      <c r="FN533" s="48"/>
      <c r="FO533" s="48"/>
      <c r="FP533" s="48"/>
      <c r="FQ533" s="48"/>
      <c r="FR533" s="48"/>
      <c r="FS533" s="48"/>
      <c r="FT533" s="48"/>
      <c r="FU533" s="48"/>
      <c r="FV533" s="48"/>
      <c r="FW533" s="48"/>
      <c r="FX533" s="48"/>
      <c r="FY533" s="48"/>
      <c r="FZ533" s="48"/>
      <c r="GA533" s="48"/>
      <c r="GB533" s="48"/>
      <c r="GC533" s="48"/>
      <c r="GD533" s="48"/>
      <c r="GE533" s="48"/>
      <c r="GF533" s="48"/>
      <c r="GG533" s="48"/>
      <c r="GH533" s="48"/>
      <c r="GI533" s="48"/>
      <c r="GJ533" s="48"/>
      <c r="GK533" s="48"/>
      <c r="GL533" s="48"/>
      <c r="GM533" s="48"/>
      <c r="GN533" s="48"/>
      <c r="GO533" s="48"/>
      <c r="GP533" s="48"/>
      <c r="GQ533" s="48"/>
      <c r="GR533" s="48"/>
      <c r="GS533" s="48"/>
      <c r="GT533" s="48"/>
      <c r="GU533" s="48"/>
      <c r="GV533" s="48"/>
      <c r="GW533" s="48"/>
      <c r="GX533" s="48"/>
      <c r="GY533" s="48"/>
      <c r="GZ533" s="48"/>
      <c r="HA533" s="48"/>
      <c r="HB533" s="48"/>
      <c r="HC533" s="48"/>
      <c r="HD533" s="48"/>
      <c r="HE533" s="48"/>
      <c r="HF533" s="48"/>
      <c r="HG533" s="48"/>
      <c r="HH533" s="48"/>
      <c r="HI533" s="48"/>
      <c r="HJ533" s="48"/>
      <c r="HK533" s="48"/>
      <c r="HL533" s="48"/>
      <c r="HM533" s="48"/>
      <c r="HN533" s="48"/>
      <c r="HO533" s="48"/>
      <c r="HP533" s="48"/>
      <c r="HQ533" s="48"/>
      <c r="HR533" s="48"/>
      <c r="HS533" s="48"/>
      <c r="HT533" s="48"/>
      <c r="HU533" s="48"/>
      <c r="HV533" s="48"/>
      <c r="HW533" s="48"/>
      <c r="HX533" s="48"/>
      <c r="HY533" s="48"/>
      <c r="HZ533" s="48"/>
      <c r="IA533" s="48"/>
      <c r="IB533" s="48"/>
      <c r="IC533" s="48"/>
      <c r="ID533" s="48"/>
      <c r="IE533" s="48"/>
      <c r="IF533" s="48"/>
      <c r="IG533" s="48"/>
      <c r="IH533" s="48"/>
      <c r="II533" s="48"/>
      <c r="IJ533" s="48"/>
      <c r="IK533" s="48"/>
      <c r="IL533" s="48"/>
      <c r="IM533" s="48"/>
      <c r="IN533" s="48"/>
      <c r="IO533" s="48"/>
      <c r="IP533" s="48"/>
      <c r="IQ533" s="48"/>
      <c r="IR533" s="48"/>
      <c r="IS533" s="48"/>
      <c r="IT533" s="48"/>
      <c r="IU533" s="48"/>
      <c r="IV533" s="48"/>
      <c r="IW533" s="48"/>
      <c r="IX533" s="48"/>
    </row>
    <row r="534" spans="3:258" x14ac:dyDescent="0.25">
      <c r="C534" s="48"/>
      <c r="D534" s="48"/>
      <c r="E534" s="48"/>
      <c r="F534" s="48"/>
      <c r="G534" s="48"/>
      <c r="H534" s="48"/>
      <c r="I534" s="120"/>
      <c r="J534" s="120"/>
    </row>
    <row r="535" spans="3:258" x14ac:dyDescent="0.25">
      <c r="C535" s="48"/>
      <c r="D535" s="48"/>
      <c r="E535" s="48"/>
      <c r="F535" s="48"/>
      <c r="G535" s="48"/>
      <c r="H535" s="48"/>
      <c r="I535" s="120"/>
      <c r="J535" s="120"/>
      <c r="L535" s="48"/>
      <c r="M535" s="48"/>
    </row>
    <row r="536" spans="3:258" x14ac:dyDescent="0.25">
      <c r="C536" s="121"/>
      <c r="D536" s="48"/>
      <c r="E536" s="48"/>
      <c r="F536" s="48"/>
      <c r="G536" s="48"/>
      <c r="H536" s="48"/>
      <c r="I536" s="120"/>
      <c r="J536" s="120"/>
    </row>
    <row r="537" spans="3:258" x14ac:dyDescent="0.25">
      <c r="C537" s="121"/>
      <c r="D537" s="48"/>
      <c r="E537" s="48"/>
      <c r="F537" s="48"/>
      <c r="G537" s="48"/>
      <c r="H537" s="48"/>
      <c r="I537" s="120"/>
      <c r="J537" s="120"/>
      <c r="O537" s="123"/>
    </row>
    <row r="538" spans="3:258" x14ac:dyDescent="0.25">
      <c r="C538" s="121"/>
      <c r="D538" s="48"/>
      <c r="E538" s="48"/>
      <c r="F538" s="48"/>
      <c r="G538" s="48"/>
      <c r="H538" s="48"/>
      <c r="I538" s="120"/>
      <c r="J538" s="120"/>
    </row>
    <row r="539" spans="3:258" x14ac:dyDescent="0.25">
      <c r="C539" s="121"/>
      <c r="D539" s="48"/>
      <c r="E539" s="48"/>
      <c r="F539" s="48"/>
      <c r="G539" s="48"/>
      <c r="H539" s="48"/>
      <c r="I539" s="120"/>
      <c r="J539" s="120"/>
    </row>
    <row r="541" spans="3:258" x14ac:dyDescent="0.25">
      <c r="C541" s="122"/>
      <c r="D541" s="122"/>
      <c r="E541" s="122"/>
      <c r="F541" s="122"/>
      <c r="G541" s="122"/>
      <c r="H541" s="122"/>
      <c r="I541" s="122"/>
      <c r="J541" s="122"/>
      <c r="N541" s="120"/>
    </row>
    <row r="542" spans="3:258" x14ac:dyDescent="0.25">
      <c r="C542" s="67"/>
      <c r="D542" s="67"/>
      <c r="E542" s="67"/>
      <c r="F542" s="67"/>
      <c r="G542" s="67"/>
      <c r="H542" s="67"/>
      <c r="I542" s="67"/>
      <c r="J542" s="67"/>
      <c r="K542" s="48"/>
    </row>
    <row r="543" spans="3:258" x14ac:dyDescent="0.25">
      <c r="C543" s="67"/>
      <c r="D543" s="67"/>
      <c r="E543" s="67"/>
      <c r="F543" s="67"/>
      <c r="G543" s="67"/>
      <c r="H543" s="67"/>
      <c r="I543" s="67"/>
      <c r="J543" s="67"/>
      <c r="K543" s="48"/>
      <c r="N543" s="48"/>
      <c r="O543" s="48"/>
      <c r="P543" s="48"/>
      <c r="Q543" s="48"/>
      <c r="R543" s="48"/>
      <c r="S543" s="48"/>
      <c r="T543" s="48"/>
      <c r="U543" s="48"/>
      <c r="V543" s="48"/>
      <c r="W543" s="48"/>
      <c r="X543" s="48"/>
      <c r="Y543" s="48"/>
      <c r="Z543" s="48"/>
      <c r="AA543" s="48"/>
      <c r="AB543" s="48"/>
      <c r="AC543" s="48"/>
      <c r="AD543" s="48"/>
      <c r="AE543" s="48"/>
      <c r="AF543" s="48"/>
      <c r="AG543" s="48"/>
      <c r="AH543" s="48"/>
      <c r="AI543" s="48"/>
      <c r="AJ543" s="48"/>
      <c r="AK543" s="48"/>
      <c r="AL543" s="48"/>
      <c r="AM543" s="48"/>
      <c r="AN543" s="48"/>
      <c r="AO543" s="48"/>
      <c r="AP543" s="48"/>
      <c r="AQ543" s="48"/>
      <c r="AR543" s="48"/>
      <c r="AS543" s="48"/>
      <c r="AT543" s="48"/>
      <c r="AU543" s="48"/>
      <c r="AV543" s="48"/>
      <c r="AW543" s="48"/>
      <c r="AX543" s="48"/>
      <c r="AY543" s="48"/>
      <c r="AZ543" s="48"/>
      <c r="BA543" s="48"/>
      <c r="BB543" s="48"/>
      <c r="BC543" s="48"/>
      <c r="BD543" s="48"/>
      <c r="BE543" s="48"/>
      <c r="BF543" s="48"/>
      <c r="BG543" s="48"/>
      <c r="BH543" s="48"/>
      <c r="BI543" s="48"/>
      <c r="BJ543" s="48"/>
      <c r="BK543" s="48"/>
      <c r="BL543" s="48"/>
      <c r="BM543" s="48"/>
      <c r="BN543" s="48"/>
      <c r="BO543" s="48"/>
      <c r="BP543" s="48"/>
      <c r="BQ543" s="48"/>
      <c r="BR543" s="48"/>
      <c r="BS543" s="48"/>
      <c r="BT543" s="48"/>
      <c r="BU543" s="48"/>
      <c r="BV543" s="48"/>
      <c r="BW543" s="48"/>
      <c r="BX543" s="48"/>
      <c r="BY543" s="48"/>
      <c r="BZ543" s="48"/>
      <c r="CA543" s="48"/>
      <c r="CB543" s="48"/>
      <c r="CC543" s="48"/>
      <c r="CD543" s="48"/>
      <c r="CE543" s="48"/>
      <c r="CF543" s="48"/>
      <c r="CG543" s="48"/>
      <c r="CH543" s="48"/>
      <c r="CI543" s="48"/>
      <c r="CJ543" s="48"/>
      <c r="CK543" s="48"/>
      <c r="CL543" s="48"/>
      <c r="CM543" s="48"/>
      <c r="CN543" s="48"/>
      <c r="CO543" s="48"/>
      <c r="CP543" s="48"/>
      <c r="CQ543" s="48"/>
      <c r="CR543" s="48"/>
      <c r="CS543" s="48"/>
      <c r="CT543" s="48"/>
      <c r="CU543" s="48"/>
      <c r="CV543" s="48"/>
      <c r="CW543" s="48"/>
      <c r="CX543" s="48"/>
      <c r="CY543" s="48"/>
      <c r="CZ543" s="48"/>
      <c r="DA543" s="48"/>
      <c r="DB543" s="48"/>
      <c r="DC543" s="48"/>
      <c r="DD543" s="48"/>
      <c r="DE543" s="48"/>
      <c r="DF543" s="48"/>
      <c r="DG543" s="48"/>
      <c r="DH543" s="48"/>
      <c r="DI543" s="48"/>
      <c r="DJ543" s="48"/>
      <c r="DK543" s="48"/>
      <c r="DL543" s="48"/>
      <c r="DM543" s="48"/>
      <c r="DN543" s="48"/>
      <c r="DO543" s="48"/>
      <c r="DP543" s="48"/>
      <c r="DQ543" s="48"/>
      <c r="DR543" s="48"/>
      <c r="DS543" s="48"/>
      <c r="DT543" s="48"/>
      <c r="DU543" s="48"/>
      <c r="DV543" s="48"/>
      <c r="DW543" s="48"/>
      <c r="DX543" s="48"/>
      <c r="DY543" s="48"/>
      <c r="DZ543" s="48"/>
      <c r="EA543" s="48"/>
      <c r="EB543" s="48"/>
      <c r="EC543" s="48"/>
      <c r="ED543" s="48"/>
      <c r="EE543" s="48"/>
      <c r="EF543" s="48"/>
      <c r="EG543" s="48"/>
      <c r="EH543" s="48"/>
      <c r="EI543" s="48"/>
      <c r="EJ543" s="48"/>
      <c r="EK543" s="48"/>
      <c r="EL543" s="48"/>
      <c r="EM543" s="48"/>
      <c r="EN543" s="48"/>
      <c r="EO543" s="48"/>
      <c r="EP543" s="48"/>
      <c r="EQ543" s="48"/>
      <c r="ER543" s="48"/>
      <c r="ES543" s="48"/>
      <c r="ET543" s="48"/>
      <c r="EU543" s="48"/>
      <c r="EV543" s="48"/>
      <c r="EW543" s="48"/>
      <c r="EX543" s="48"/>
      <c r="EY543" s="48"/>
      <c r="EZ543" s="48"/>
      <c r="FA543" s="48"/>
      <c r="FB543" s="48"/>
      <c r="FC543" s="48"/>
      <c r="FD543" s="48"/>
      <c r="FE543" s="48"/>
      <c r="FF543" s="48"/>
      <c r="FG543" s="48"/>
      <c r="FH543" s="48"/>
      <c r="FI543" s="48"/>
      <c r="FJ543" s="48"/>
      <c r="FK543" s="48"/>
      <c r="FL543" s="48"/>
      <c r="FM543" s="48"/>
      <c r="FN543" s="48"/>
      <c r="FO543" s="48"/>
      <c r="FP543" s="48"/>
      <c r="FQ543" s="48"/>
      <c r="FR543" s="48"/>
      <c r="FS543" s="48"/>
      <c r="FT543" s="48"/>
      <c r="FU543" s="48"/>
      <c r="FV543" s="48"/>
      <c r="FW543" s="48"/>
      <c r="FX543" s="48"/>
      <c r="FY543" s="48"/>
      <c r="FZ543" s="48"/>
      <c r="GA543" s="48"/>
      <c r="GB543" s="48"/>
      <c r="GC543" s="48"/>
      <c r="GD543" s="48"/>
      <c r="GE543" s="48"/>
      <c r="GF543" s="48"/>
      <c r="GG543" s="48"/>
      <c r="GH543" s="48"/>
      <c r="GI543" s="48"/>
      <c r="GJ543" s="48"/>
      <c r="GK543" s="48"/>
      <c r="GL543" s="48"/>
      <c r="GM543" s="48"/>
      <c r="GN543" s="48"/>
      <c r="GO543" s="48"/>
      <c r="GP543" s="48"/>
      <c r="GQ543" s="48"/>
      <c r="GR543" s="48"/>
      <c r="GS543" s="48"/>
      <c r="GT543" s="48"/>
      <c r="GU543" s="48"/>
      <c r="GV543" s="48"/>
      <c r="GW543" s="48"/>
      <c r="GX543" s="48"/>
      <c r="GY543" s="48"/>
      <c r="GZ543" s="48"/>
      <c r="HA543" s="48"/>
      <c r="HB543" s="48"/>
      <c r="HC543" s="48"/>
      <c r="HD543" s="48"/>
      <c r="HE543" s="48"/>
      <c r="HF543" s="48"/>
      <c r="HG543" s="48"/>
      <c r="HH543" s="48"/>
      <c r="HI543" s="48"/>
      <c r="HJ543" s="48"/>
      <c r="HK543" s="48"/>
      <c r="HL543" s="48"/>
      <c r="HM543" s="48"/>
      <c r="HN543" s="48"/>
      <c r="HO543" s="48"/>
      <c r="HP543" s="48"/>
      <c r="HQ543" s="48"/>
      <c r="HR543" s="48"/>
      <c r="HS543" s="48"/>
      <c r="HT543" s="48"/>
      <c r="HU543" s="48"/>
      <c r="HV543" s="48"/>
      <c r="HW543" s="48"/>
      <c r="HX543" s="48"/>
      <c r="HY543" s="48"/>
      <c r="HZ543" s="48"/>
      <c r="IA543" s="48"/>
      <c r="IB543" s="48"/>
      <c r="IC543" s="48"/>
      <c r="ID543" s="48"/>
      <c r="IE543" s="48"/>
      <c r="IF543" s="48"/>
      <c r="IG543" s="48"/>
      <c r="IH543" s="48"/>
      <c r="II543" s="48"/>
      <c r="IJ543" s="48"/>
      <c r="IK543" s="48"/>
      <c r="IL543" s="48"/>
      <c r="IM543" s="48"/>
      <c r="IN543" s="48"/>
      <c r="IO543" s="48"/>
      <c r="IP543" s="48"/>
      <c r="IQ543" s="48"/>
      <c r="IR543" s="48"/>
      <c r="IS543" s="48"/>
      <c r="IT543" s="48"/>
      <c r="IU543" s="48"/>
      <c r="IV543" s="48"/>
      <c r="IW543" s="48"/>
      <c r="IX543" s="48"/>
    </row>
    <row r="544" spans="3:258" x14ac:dyDescent="0.25">
      <c r="C544" s="48"/>
      <c r="K544" s="48"/>
      <c r="N544" s="48"/>
      <c r="O544" s="48"/>
      <c r="P544" s="48"/>
      <c r="Q544" s="48"/>
      <c r="R544" s="48"/>
      <c r="S544" s="48"/>
      <c r="T544" s="48"/>
      <c r="U544" s="48"/>
      <c r="V544" s="48"/>
      <c r="W544" s="48"/>
      <c r="X544" s="48"/>
      <c r="Y544" s="48"/>
      <c r="Z544" s="48"/>
      <c r="AA544" s="48"/>
      <c r="AB544" s="48"/>
      <c r="AC544" s="48"/>
      <c r="AD544" s="48"/>
      <c r="AE544" s="48"/>
      <c r="AF544" s="48"/>
      <c r="AG544" s="48"/>
      <c r="AH544" s="48"/>
      <c r="AI544" s="48"/>
      <c r="AJ544" s="48"/>
      <c r="AK544" s="48"/>
      <c r="AL544" s="48"/>
      <c r="AM544" s="48"/>
      <c r="AN544" s="48"/>
      <c r="AO544" s="48"/>
      <c r="AP544" s="48"/>
      <c r="AQ544" s="48"/>
      <c r="AR544" s="48"/>
      <c r="AS544" s="48"/>
      <c r="AT544" s="48"/>
      <c r="AU544" s="48"/>
      <c r="AV544" s="48"/>
      <c r="AW544" s="48"/>
      <c r="AX544" s="48"/>
      <c r="AY544" s="48"/>
      <c r="AZ544" s="48"/>
      <c r="BA544" s="48"/>
      <c r="BB544" s="48"/>
      <c r="BC544" s="48"/>
      <c r="BD544" s="48"/>
      <c r="BE544" s="48"/>
      <c r="BF544" s="48"/>
      <c r="BG544" s="48"/>
      <c r="BH544" s="48"/>
      <c r="BI544" s="48"/>
      <c r="BJ544" s="48"/>
      <c r="BK544" s="48"/>
      <c r="BL544" s="48"/>
      <c r="BM544" s="48"/>
      <c r="BN544" s="48"/>
      <c r="BO544" s="48"/>
      <c r="BP544" s="48"/>
      <c r="BQ544" s="48"/>
      <c r="BR544" s="48"/>
      <c r="BS544" s="48"/>
      <c r="BT544" s="48"/>
      <c r="BU544" s="48"/>
      <c r="BV544" s="48"/>
      <c r="BW544" s="48"/>
      <c r="BX544" s="48"/>
      <c r="BY544" s="48"/>
      <c r="BZ544" s="48"/>
      <c r="CA544" s="48"/>
      <c r="CB544" s="48"/>
      <c r="CC544" s="48"/>
      <c r="CD544" s="48"/>
      <c r="CE544" s="48"/>
      <c r="CF544" s="48"/>
      <c r="CG544" s="48"/>
      <c r="CH544" s="48"/>
      <c r="CI544" s="48"/>
      <c r="CJ544" s="48"/>
      <c r="CK544" s="48"/>
      <c r="CL544" s="48"/>
      <c r="CM544" s="48"/>
      <c r="CN544" s="48"/>
      <c r="CO544" s="48"/>
      <c r="CP544" s="48"/>
      <c r="CQ544" s="48"/>
      <c r="CR544" s="48"/>
      <c r="CS544" s="48"/>
      <c r="CT544" s="48"/>
      <c r="CU544" s="48"/>
      <c r="CV544" s="48"/>
      <c r="CW544" s="48"/>
      <c r="CX544" s="48"/>
      <c r="CY544" s="48"/>
      <c r="CZ544" s="48"/>
      <c r="DA544" s="48"/>
      <c r="DB544" s="48"/>
      <c r="DC544" s="48"/>
      <c r="DD544" s="48"/>
      <c r="DE544" s="48"/>
      <c r="DF544" s="48"/>
      <c r="DG544" s="48"/>
      <c r="DH544" s="48"/>
      <c r="DI544" s="48"/>
      <c r="DJ544" s="48"/>
      <c r="DK544" s="48"/>
      <c r="DL544" s="48"/>
      <c r="DM544" s="48"/>
      <c r="DN544" s="48"/>
      <c r="DO544" s="48"/>
      <c r="DP544" s="48"/>
      <c r="DQ544" s="48"/>
      <c r="DR544" s="48"/>
      <c r="DS544" s="48"/>
      <c r="DT544" s="48"/>
      <c r="DU544" s="48"/>
      <c r="DV544" s="48"/>
      <c r="DW544" s="48"/>
      <c r="DX544" s="48"/>
      <c r="DY544" s="48"/>
      <c r="DZ544" s="48"/>
      <c r="EA544" s="48"/>
      <c r="EB544" s="48"/>
      <c r="EC544" s="48"/>
      <c r="ED544" s="48"/>
      <c r="EE544" s="48"/>
      <c r="EF544" s="48"/>
      <c r="EG544" s="48"/>
      <c r="EH544" s="48"/>
      <c r="EI544" s="48"/>
      <c r="EJ544" s="48"/>
      <c r="EK544" s="48"/>
      <c r="EL544" s="48"/>
      <c r="EM544" s="48"/>
      <c r="EN544" s="48"/>
      <c r="EO544" s="48"/>
      <c r="EP544" s="48"/>
      <c r="EQ544" s="48"/>
      <c r="ER544" s="48"/>
      <c r="ES544" s="48"/>
      <c r="ET544" s="48"/>
      <c r="EU544" s="48"/>
      <c r="EV544" s="48"/>
      <c r="EW544" s="48"/>
      <c r="EX544" s="48"/>
      <c r="EY544" s="48"/>
      <c r="EZ544" s="48"/>
      <c r="FA544" s="48"/>
      <c r="FB544" s="48"/>
      <c r="FC544" s="48"/>
      <c r="FD544" s="48"/>
      <c r="FE544" s="48"/>
      <c r="FF544" s="48"/>
      <c r="FG544" s="48"/>
      <c r="FH544" s="48"/>
      <c r="FI544" s="48"/>
      <c r="FJ544" s="48"/>
      <c r="FK544" s="48"/>
      <c r="FL544" s="48"/>
      <c r="FM544" s="48"/>
      <c r="FN544" s="48"/>
      <c r="FO544" s="48"/>
      <c r="FP544" s="48"/>
      <c r="FQ544" s="48"/>
      <c r="FR544" s="48"/>
      <c r="FS544" s="48"/>
      <c r="FT544" s="48"/>
      <c r="FU544" s="48"/>
      <c r="FV544" s="48"/>
      <c r="FW544" s="48"/>
      <c r="FX544" s="48"/>
      <c r="FY544" s="48"/>
      <c r="FZ544" s="48"/>
      <c r="GA544" s="48"/>
      <c r="GB544" s="48"/>
      <c r="GC544" s="48"/>
      <c r="GD544" s="48"/>
      <c r="GE544" s="48"/>
      <c r="GF544" s="48"/>
      <c r="GG544" s="48"/>
      <c r="GH544" s="48"/>
      <c r="GI544" s="48"/>
      <c r="GJ544" s="48"/>
      <c r="GK544" s="48"/>
      <c r="GL544" s="48"/>
      <c r="GM544" s="48"/>
      <c r="GN544" s="48"/>
      <c r="GO544" s="48"/>
      <c r="GP544" s="48"/>
      <c r="GQ544" s="48"/>
      <c r="GR544" s="48"/>
      <c r="GS544" s="48"/>
      <c r="GT544" s="48"/>
      <c r="GU544" s="48"/>
      <c r="GV544" s="48"/>
      <c r="GW544" s="48"/>
      <c r="GX544" s="48"/>
      <c r="GY544" s="48"/>
      <c r="GZ544" s="48"/>
      <c r="HA544" s="48"/>
      <c r="HB544" s="48"/>
      <c r="HC544" s="48"/>
      <c r="HD544" s="48"/>
      <c r="HE544" s="48"/>
      <c r="HF544" s="48"/>
      <c r="HG544" s="48"/>
      <c r="HH544" s="48"/>
      <c r="HI544" s="48"/>
      <c r="HJ544" s="48"/>
      <c r="HK544" s="48"/>
      <c r="HL544" s="48"/>
      <c r="HM544" s="48"/>
      <c r="HN544" s="48"/>
      <c r="HO544" s="48"/>
      <c r="HP544" s="48"/>
      <c r="HQ544" s="48"/>
      <c r="HR544" s="48"/>
      <c r="HS544" s="48"/>
      <c r="HT544" s="48"/>
      <c r="HU544" s="48"/>
      <c r="HV544" s="48"/>
      <c r="HW544" s="48"/>
      <c r="HX544" s="48"/>
      <c r="HY544" s="48"/>
      <c r="HZ544" s="48"/>
      <c r="IA544" s="48"/>
      <c r="IB544" s="48"/>
      <c r="IC544" s="48"/>
      <c r="ID544" s="48"/>
      <c r="IE544" s="48"/>
      <c r="IF544" s="48"/>
      <c r="IG544" s="48"/>
      <c r="IH544" s="48"/>
      <c r="II544" s="48"/>
      <c r="IJ544" s="48"/>
      <c r="IK544" s="48"/>
      <c r="IL544" s="48"/>
      <c r="IM544" s="48"/>
      <c r="IN544" s="48"/>
      <c r="IO544" s="48"/>
      <c r="IP544" s="48"/>
      <c r="IQ544" s="48"/>
      <c r="IR544" s="48"/>
      <c r="IS544" s="48"/>
      <c r="IT544" s="48"/>
      <c r="IU544" s="48"/>
      <c r="IV544" s="48"/>
      <c r="IW544" s="48"/>
      <c r="IX544" s="48"/>
    </row>
    <row r="545" spans="3:258" x14ac:dyDescent="0.25">
      <c r="C545" s="124"/>
      <c r="D545" s="121"/>
      <c r="E545" s="121"/>
      <c r="G545" s="121"/>
      <c r="H545" s="121"/>
      <c r="I545" s="125"/>
      <c r="J545" s="125"/>
      <c r="L545" s="48"/>
      <c r="M545" s="48"/>
      <c r="N545" s="48"/>
      <c r="O545" s="48"/>
      <c r="P545" s="48"/>
      <c r="Q545" s="48"/>
      <c r="R545" s="48"/>
      <c r="S545" s="48"/>
      <c r="T545" s="48"/>
      <c r="U545" s="48"/>
      <c r="V545" s="48"/>
      <c r="W545" s="48"/>
      <c r="X545" s="48"/>
      <c r="Y545" s="48"/>
      <c r="Z545" s="48"/>
      <c r="AA545" s="48"/>
      <c r="AB545" s="48"/>
      <c r="AC545" s="48"/>
      <c r="AD545" s="48"/>
      <c r="AE545" s="48"/>
      <c r="AF545" s="48"/>
      <c r="AG545" s="48"/>
      <c r="AH545" s="48"/>
      <c r="AI545" s="48"/>
      <c r="AJ545" s="48"/>
      <c r="AK545" s="48"/>
      <c r="AL545" s="48"/>
      <c r="AM545" s="48"/>
      <c r="AN545" s="48"/>
      <c r="AO545" s="48"/>
      <c r="AP545" s="48"/>
      <c r="AQ545" s="48"/>
      <c r="AR545" s="48"/>
      <c r="AS545" s="48"/>
      <c r="AT545" s="48"/>
      <c r="AU545" s="48"/>
      <c r="AV545" s="48"/>
      <c r="AW545" s="48"/>
      <c r="AX545" s="48"/>
      <c r="AY545" s="48"/>
      <c r="AZ545" s="48"/>
      <c r="BA545" s="48"/>
      <c r="BB545" s="48"/>
      <c r="BC545" s="48"/>
      <c r="BD545" s="48"/>
      <c r="BE545" s="48"/>
      <c r="BF545" s="48"/>
      <c r="BG545" s="48"/>
      <c r="BH545" s="48"/>
      <c r="BI545" s="48"/>
      <c r="BJ545" s="48"/>
      <c r="BK545" s="48"/>
      <c r="BL545" s="48"/>
      <c r="BM545" s="48"/>
      <c r="BN545" s="48"/>
      <c r="BO545" s="48"/>
      <c r="BP545" s="48"/>
      <c r="BQ545" s="48"/>
      <c r="BR545" s="48"/>
      <c r="BS545" s="48"/>
      <c r="BT545" s="48"/>
      <c r="BU545" s="48"/>
      <c r="BV545" s="48"/>
      <c r="BW545" s="48"/>
      <c r="BX545" s="48"/>
      <c r="BY545" s="48"/>
      <c r="BZ545" s="48"/>
      <c r="CA545" s="48"/>
      <c r="CB545" s="48"/>
      <c r="CC545" s="48"/>
      <c r="CD545" s="48"/>
      <c r="CE545" s="48"/>
      <c r="CF545" s="48"/>
      <c r="CG545" s="48"/>
      <c r="CH545" s="48"/>
      <c r="CI545" s="48"/>
      <c r="CJ545" s="48"/>
      <c r="CK545" s="48"/>
      <c r="CL545" s="48"/>
      <c r="CM545" s="48"/>
      <c r="CN545" s="48"/>
      <c r="CO545" s="48"/>
      <c r="CP545" s="48"/>
      <c r="CQ545" s="48"/>
      <c r="CR545" s="48"/>
      <c r="CS545" s="48"/>
      <c r="CT545" s="48"/>
      <c r="CU545" s="48"/>
      <c r="CV545" s="48"/>
      <c r="CW545" s="48"/>
      <c r="CX545" s="48"/>
      <c r="CY545" s="48"/>
      <c r="CZ545" s="48"/>
      <c r="DA545" s="48"/>
      <c r="DB545" s="48"/>
      <c r="DC545" s="48"/>
      <c r="DD545" s="48"/>
      <c r="DE545" s="48"/>
      <c r="DF545" s="48"/>
      <c r="DG545" s="48"/>
      <c r="DH545" s="48"/>
      <c r="DI545" s="48"/>
      <c r="DJ545" s="48"/>
      <c r="DK545" s="48"/>
      <c r="DL545" s="48"/>
      <c r="DM545" s="48"/>
      <c r="DN545" s="48"/>
      <c r="DO545" s="48"/>
      <c r="DP545" s="48"/>
      <c r="DQ545" s="48"/>
      <c r="DR545" s="48"/>
      <c r="DS545" s="48"/>
      <c r="DT545" s="48"/>
      <c r="DU545" s="48"/>
      <c r="DV545" s="48"/>
      <c r="DW545" s="48"/>
      <c r="DX545" s="48"/>
      <c r="DY545" s="48"/>
      <c r="DZ545" s="48"/>
      <c r="EA545" s="48"/>
      <c r="EB545" s="48"/>
      <c r="EC545" s="48"/>
      <c r="ED545" s="48"/>
      <c r="EE545" s="48"/>
      <c r="EF545" s="48"/>
      <c r="EG545" s="48"/>
      <c r="EH545" s="48"/>
      <c r="EI545" s="48"/>
      <c r="EJ545" s="48"/>
      <c r="EK545" s="48"/>
      <c r="EL545" s="48"/>
      <c r="EM545" s="48"/>
      <c r="EN545" s="48"/>
      <c r="EO545" s="48"/>
      <c r="EP545" s="48"/>
      <c r="EQ545" s="48"/>
      <c r="ER545" s="48"/>
      <c r="ES545" s="48"/>
      <c r="ET545" s="48"/>
      <c r="EU545" s="48"/>
      <c r="EV545" s="48"/>
      <c r="EW545" s="48"/>
      <c r="EX545" s="48"/>
      <c r="EY545" s="48"/>
      <c r="EZ545" s="48"/>
      <c r="FA545" s="48"/>
      <c r="FB545" s="48"/>
      <c r="FC545" s="48"/>
      <c r="FD545" s="48"/>
      <c r="FE545" s="48"/>
      <c r="FF545" s="48"/>
      <c r="FG545" s="48"/>
      <c r="FH545" s="48"/>
      <c r="FI545" s="48"/>
      <c r="FJ545" s="48"/>
      <c r="FK545" s="48"/>
      <c r="FL545" s="48"/>
      <c r="FM545" s="48"/>
      <c r="FN545" s="48"/>
      <c r="FO545" s="48"/>
      <c r="FP545" s="48"/>
      <c r="FQ545" s="48"/>
      <c r="FR545" s="48"/>
      <c r="FS545" s="48"/>
      <c r="FT545" s="48"/>
      <c r="FU545" s="48"/>
      <c r="FV545" s="48"/>
      <c r="FW545" s="48"/>
      <c r="FX545" s="48"/>
      <c r="FY545" s="48"/>
      <c r="FZ545" s="48"/>
      <c r="GA545" s="48"/>
      <c r="GB545" s="48"/>
      <c r="GC545" s="48"/>
      <c r="GD545" s="48"/>
      <c r="GE545" s="48"/>
      <c r="GF545" s="48"/>
      <c r="GG545" s="48"/>
      <c r="GH545" s="48"/>
      <c r="GI545" s="48"/>
      <c r="GJ545" s="48"/>
      <c r="GK545" s="48"/>
      <c r="GL545" s="48"/>
      <c r="GM545" s="48"/>
      <c r="GN545" s="48"/>
      <c r="GO545" s="48"/>
      <c r="GP545" s="48"/>
      <c r="GQ545" s="48"/>
      <c r="GR545" s="48"/>
      <c r="GS545" s="48"/>
      <c r="GT545" s="48"/>
      <c r="GU545" s="48"/>
      <c r="GV545" s="48"/>
      <c r="GW545" s="48"/>
      <c r="GX545" s="48"/>
      <c r="GY545" s="48"/>
      <c r="GZ545" s="48"/>
      <c r="HA545" s="48"/>
      <c r="HB545" s="48"/>
      <c r="HC545" s="48"/>
      <c r="HD545" s="48"/>
      <c r="HE545" s="48"/>
      <c r="HF545" s="48"/>
      <c r="HG545" s="48"/>
      <c r="HH545" s="48"/>
      <c r="HI545" s="48"/>
      <c r="HJ545" s="48"/>
      <c r="HK545" s="48"/>
      <c r="HL545" s="48"/>
      <c r="HM545" s="48"/>
      <c r="HN545" s="48"/>
      <c r="HO545" s="48"/>
      <c r="HP545" s="48"/>
      <c r="HQ545" s="48"/>
      <c r="HR545" s="48"/>
      <c r="HS545" s="48"/>
      <c r="HT545" s="48"/>
      <c r="HU545" s="48"/>
      <c r="HV545" s="48"/>
      <c r="HW545" s="48"/>
      <c r="HX545" s="48"/>
      <c r="HY545" s="48"/>
      <c r="HZ545" s="48"/>
      <c r="IA545" s="48"/>
      <c r="IB545" s="48"/>
      <c r="IC545" s="48"/>
      <c r="ID545" s="48"/>
      <c r="IE545" s="48"/>
      <c r="IF545" s="48"/>
      <c r="IG545" s="48"/>
      <c r="IH545" s="48"/>
      <c r="II545" s="48"/>
      <c r="IJ545" s="48"/>
      <c r="IK545" s="48"/>
      <c r="IL545" s="48"/>
      <c r="IM545" s="48"/>
      <c r="IN545" s="48"/>
      <c r="IO545" s="48"/>
      <c r="IP545" s="48"/>
      <c r="IQ545" s="48"/>
      <c r="IR545" s="48"/>
      <c r="IS545" s="48"/>
      <c r="IT545" s="48"/>
      <c r="IU545" s="48"/>
      <c r="IV545" s="48"/>
      <c r="IW545" s="48"/>
      <c r="IX545" s="48"/>
    </row>
    <row r="546" spans="3:258" x14ac:dyDescent="0.25">
      <c r="C546" s="126"/>
      <c r="D546" s="127"/>
      <c r="E546" s="127"/>
      <c r="F546" s="127"/>
      <c r="G546" s="127"/>
      <c r="H546" s="127"/>
      <c r="I546" s="128"/>
      <c r="J546" s="128"/>
      <c r="L546" s="48"/>
      <c r="M546" s="48"/>
    </row>
    <row r="547" spans="3:258" x14ac:dyDescent="0.25">
      <c r="C547" s="48"/>
      <c r="D547" s="54"/>
      <c r="E547" s="54"/>
      <c r="F547" s="129"/>
      <c r="G547" s="130"/>
      <c r="H547" s="130"/>
      <c r="I547" s="54"/>
      <c r="J547" s="54"/>
      <c r="K547" s="48"/>
      <c r="L547" s="48"/>
      <c r="M547" s="48"/>
      <c r="O547" s="121"/>
    </row>
    <row r="548" spans="3:258" x14ac:dyDescent="0.25">
      <c r="C548" s="48"/>
      <c r="D548" s="54"/>
      <c r="E548" s="54"/>
      <c r="F548" s="129"/>
      <c r="G548" s="130"/>
      <c r="H548" s="130"/>
      <c r="I548" s="54"/>
      <c r="J548" s="54"/>
      <c r="N548" s="48"/>
      <c r="O548" s="48"/>
      <c r="P548" s="48"/>
      <c r="Q548" s="48"/>
      <c r="R548" s="48"/>
      <c r="S548" s="48"/>
      <c r="T548" s="48"/>
      <c r="U548" s="48"/>
      <c r="V548" s="48"/>
      <c r="W548" s="48"/>
      <c r="X548" s="48"/>
      <c r="Y548" s="48"/>
      <c r="Z548" s="48"/>
      <c r="AA548" s="48"/>
      <c r="AB548" s="48"/>
      <c r="AC548" s="48"/>
      <c r="AD548" s="48"/>
      <c r="AE548" s="48"/>
      <c r="AF548" s="48"/>
      <c r="AG548" s="48"/>
      <c r="AH548" s="48"/>
      <c r="AI548" s="48"/>
      <c r="AJ548" s="48"/>
      <c r="AK548" s="48"/>
      <c r="AL548" s="48"/>
      <c r="AM548" s="48"/>
      <c r="AN548" s="48"/>
      <c r="AO548" s="48"/>
      <c r="AP548" s="48"/>
      <c r="AQ548" s="48"/>
      <c r="AR548" s="48"/>
      <c r="AS548" s="48"/>
      <c r="AT548" s="48"/>
      <c r="AU548" s="48"/>
      <c r="AV548" s="48"/>
      <c r="AW548" s="48"/>
      <c r="AX548" s="48"/>
      <c r="AY548" s="48"/>
      <c r="AZ548" s="48"/>
      <c r="BA548" s="48"/>
      <c r="BB548" s="48"/>
      <c r="BC548" s="48"/>
      <c r="BD548" s="48"/>
      <c r="BE548" s="48"/>
      <c r="BF548" s="48"/>
      <c r="BG548" s="48"/>
      <c r="BH548" s="48"/>
      <c r="BI548" s="48"/>
      <c r="BJ548" s="48"/>
      <c r="BK548" s="48"/>
      <c r="BL548" s="48"/>
      <c r="BM548" s="48"/>
      <c r="BN548" s="48"/>
      <c r="BO548" s="48"/>
      <c r="BP548" s="48"/>
      <c r="BQ548" s="48"/>
      <c r="BR548" s="48"/>
      <c r="BS548" s="48"/>
      <c r="BT548" s="48"/>
      <c r="BU548" s="48"/>
      <c r="BV548" s="48"/>
      <c r="BW548" s="48"/>
      <c r="BX548" s="48"/>
      <c r="BY548" s="48"/>
      <c r="BZ548" s="48"/>
      <c r="CA548" s="48"/>
      <c r="CB548" s="48"/>
      <c r="CC548" s="48"/>
      <c r="CD548" s="48"/>
      <c r="CE548" s="48"/>
      <c r="CF548" s="48"/>
      <c r="CG548" s="48"/>
      <c r="CH548" s="48"/>
      <c r="CI548" s="48"/>
      <c r="CJ548" s="48"/>
      <c r="CK548" s="48"/>
      <c r="CL548" s="48"/>
      <c r="CM548" s="48"/>
      <c r="CN548" s="48"/>
      <c r="CO548" s="48"/>
      <c r="CP548" s="48"/>
      <c r="CQ548" s="48"/>
      <c r="CR548" s="48"/>
      <c r="CS548" s="48"/>
      <c r="CT548" s="48"/>
      <c r="CU548" s="48"/>
      <c r="CV548" s="48"/>
      <c r="CW548" s="48"/>
      <c r="CX548" s="48"/>
      <c r="CY548" s="48"/>
      <c r="CZ548" s="48"/>
      <c r="DA548" s="48"/>
      <c r="DB548" s="48"/>
      <c r="DC548" s="48"/>
      <c r="DD548" s="48"/>
      <c r="DE548" s="48"/>
      <c r="DF548" s="48"/>
      <c r="DG548" s="48"/>
      <c r="DH548" s="48"/>
      <c r="DI548" s="48"/>
      <c r="DJ548" s="48"/>
      <c r="DK548" s="48"/>
      <c r="DL548" s="48"/>
      <c r="DM548" s="48"/>
      <c r="DN548" s="48"/>
      <c r="DO548" s="48"/>
      <c r="DP548" s="48"/>
      <c r="DQ548" s="48"/>
      <c r="DR548" s="48"/>
      <c r="DS548" s="48"/>
      <c r="DT548" s="48"/>
      <c r="DU548" s="48"/>
      <c r="DV548" s="48"/>
      <c r="DW548" s="48"/>
      <c r="DX548" s="48"/>
      <c r="DY548" s="48"/>
      <c r="DZ548" s="48"/>
      <c r="EA548" s="48"/>
      <c r="EB548" s="48"/>
      <c r="EC548" s="48"/>
      <c r="ED548" s="48"/>
      <c r="EE548" s="48"/>
      <c r="EF548" s="48"/>
      <c r="EG548" s="48"/>
      <c r="EH548" s="48"/>
      <c r="EI548" s="48"/>
      <c r="EJ548" s="48"/>
      <c r="EK548" s="48"/>
      <c r="EL548" s="48"/>
      <c r="EM548" s="48"/>
      <c r="EN548" s="48"/>
      <c r="EO548" s="48"/>
      <c r="EP548" s="48"/>
      <c r="EQ548" s="48"/>
      <c r="ER548" s="48"/>
      <c r="ES548" s="48"/>
      <c r="ET548" s="48"/>
      <c r="EU548" s="48"/>
      <c r="EV548" s="48"/>
      <c r="EW548" s="48"/>
      <c r="EX548" s="48"/>
      <c r="EY548" s="48"/>
      <c r="EZ548" s="48"/>
      <c r="FA548" s="48"/>
      <c r="FB548" s="48"/>
      <c r="FC548" s="48"/>
      <c r="FD548" s="48"/>
      <c r="FE548" s="48"/>
      <c r="FF548" s="48"/>
      <c r="FG548" s="48"/>
      <c r="FH548" s="48"/>
      <c r="FI548" s="48"/>
      <c r="FJ548" s="48"/>
      <c r="FK548" s="48"/>
      <c r="FL548" s="48"/>
      <c r="FM548" s="48"/>
      <c r="FN548" s="48"/>
      <c r="FO548" s="48"/>
      <c r="FP548" s="48"/>
      <c r="FQ548" s="48"/>
      <c r="FR548" s="48"/>
      <c r="FS548" s="48"/>
      <c r="FT548" s="48"/>
      <c r="FU548" s="48"/>
      <c r="FV548" s="48"/>
      <c r="FW548" s="48"/>
      <c r="FX548" s="48"/>
      <c r="FY548" s="48"/>
      <c r="FZ548" s="48"/>
      <c r="GA548" s="48"/>
      <c r="GB548" s="48"/>
      <c r="GC548" s="48"/>
      <c r="GD548" s="48"/>
      <c r="GE548" s="48"/>
      <c r="GF548" s="48"/>
      <c r="GG548" s="48"/>
      <c r="GH548" s="48"/>
      <c r="GI548" s="48"/>
      <c r="GJ548" s="48"/>
      <c r="GK548" s="48"/>
      <c r="GL548" s="48"/>
      <c r="GM548" s="48"/>
      <c r="GN548" s="48"/>
      <c r="GO548" s="48"/>
      <c r="GP548" s="48"/>
      <c r="GQ548" s="48"/>
      <c r="GR548" s="48"/>
      <c r="GS548" s="48"/>
      <c r="GT548" s="48"/>
      <c r="GU548" s="48"/>
      <c r="GV548" s="48"/>
      <c r="GW548" s="48"/>
      <c r="GX548" s="48"/>
      <c r="GY548" s="48"/>
      <c r="GZ548" s="48"/>
      <c r="HA548" s="48"/>
      <c r="HB548" s="48"/>
      <c r="HC548" s="48"/>
      <c r="HD548" s="48"/>
      <c r="HE548" s="48"/>
      <c r="HF548" s="48"/>
      <c r="HG548" s="48"/>
      <c r="HH548" s="48"/>
      <c r="HI548" s="48"/>
      <c r="HJ548" s="48"/>
      <c r="HK548" s="48"/>
      <c r="HL548" s="48"/>
      <c r="HM548" s="48"/>
      <c r="HN548" s="48"/>
      <c r="HO548" s="48"/>
      <c r="HP548" s="48"/>
      <c r="HQ548" s="48"/>
      <c r="HR548" s="48"/>
      <c r="HS548" s="48"/>
      <c r="HT548" s="48"/>
      <c r="HU548" s="48"/>
      <c r="HV548" s="48"/>
      <c r="HW548" s="48"/>
      <c r="HX548" s="48"/>
      <c r="HY548" s="48"/>
      <c r="HZ548" s="48"/>
      <c r="IA548" s="48"/>
      <c r="IB548" s="48"/>
      <c r="IC548" s="48"/>
      <c r="ID548" s="48"/>
      <c r="IE548" s="48"/>
      <c r="IF548" s="48"/>
      <c r="IG548" s="48"/>
      <c r="IH548" s="48"/>
      <c r="II548" s="48"/>
      <c r="IJ548" s="48"/>
      <c r="IK548" s="48"/>
      <c r="IL548" s="48"/>
      <c r="IM548" s="48"/>
      <c r="IN548" s="48"/>
      <c r="IO548" s="48"/>
      <c r="IP548" s="48"/>
      <c r="IQ548" s="48"/>
      <c r="IR548" s="48"/>
      <c r="IS548" s="48"/>
      <c r="IT548" s="48"/>
      <c r="IU548" s="48"/>
      <c r="IV548" s="48"/>
      <c r="IW548" s="48"/>
      <c r="IX548" s="48"/>
    </row>
    <row r="549" spans="3:258" x14ac:dyDescent="0.25">
      <c r="C549" s="48"/>
      <c r="D549" s="54"/>
      <c r="E549" s="54"/>
      <c r="F549" s="129"/>
      <c r="G549" s="130"/>
      <c r="H549" s="130"/>
      <c r="I549" s="54"/>
      <c r="J549" s="54"/>
      <c r="L549" s="48"/>
      <c r="M549" s="48"/>
    </row>
    <row r="550" spans="3:258" x14ac:dyDescent="0.25">
      <c r="C550" s="124"/>
      <c r="D550" s="126"/>
      <c r="E550" s="126"/>
      <c r="G550" s="121"/>
      <c r="H550" s="121"/>
      <c r="I550" s="125"/>
      <c r="J550" s="125"/>
    </row>
    <row r="551" spans="3:258" x14ac:dyDescent="0.25">
      <c r="C551" s="131"/>
      <c r="F551" s="54"/>
    </row>
    <row r="552" spans="3:258" x14ac:dyDescent="0.25">
      <c r="C552" s="121"/>
    </row>
    <row r="553" spans="3:258" x14ac:dyDescent="0.25">
      <c r="C553" s="121"/>
      <c r="D553" s="48"/>
      <c r="E553" s="48"/>
      <c r="F553" s="48"/>
      <c r="G553" s="48"/>
      <c r="H553" s="48"/>
      <c r="I553" s="120"/>
      <c r="J553" s="120"/>
    </row>
    <row r="554" spans="3:258" x14ac:dyDescent="0.25">
      <c r="C554" s="121"/>
      <c r="D554" s="48"/>
      <c r="E554" s="48"/>
      <c r="F554" s="48"/>
      <c r="G554" s="48"/>
      <c r="H554" s="48"/>
      <c r="I554" s="120"/>
      <c r="J554" s="120"/>
      <c r="N554" s="120"/>
    </row>
    <row r="556" spans="3:258" x14ac:dyDescent="0.25">
      <c r="C556" s="122"/>
      <c r="D556" s="122"/>
      <c r="E556" s="122"/>
      <c r="F556" s="122"/>
      <c r="G556" s="122"/>
      <c r="H556" s="122"/>
      <c r="I556" s="122"/>
      <c r="J556" s="122"/>
    </row>
    <row r="557" spans="3:258" x14ac:dyDescent="0.25">
      <c r="C557" s="67"/>
      <c r="D557" s="67"/>
      <c r="E557" s="67"/>
      <c r="F557" s="67"/>
      <c r="G557" s="67"/>
      <c r="H557" s="67"/>
      <c r="I557" s="67"/>
      <c r="J557" s="67"/>
      <c r="K557" s="48"/>
    </row>
    <row r="558" spans="3:258" x14ac:dyDescent="0.25">
      <c r="C558" s="67"/>
      <c r="D558" s="67"/>
      <c r="E558" s="67"/>
      <c r="F558" s="67"/>
      <c r="G558" s="67"/>
      <c r="H558" s="67"/>
      <c r="I558" s="67"/>
      <c r="J558" s="67"/>
      <c r="K558" s="48"/>
      <c r="N558" s="48"/>
      <c r="O558" s="48"/>
      <c r="P558" s="48"/>
      <c r="Q558" s="48"/>
      <c r="R558" s="48"/>
      <c r="S558" s="48"/>
      <c r="T558" s="48"/>
      <c r="U558" s="48"/>
      <c r="V558" s="48"/>
      <c r="W558" s="48"/>
      <c r="X558" s="48"/>
      <c r="Y558" s="48"/>
      <c r="Z558" s="48"/>
      <c r="AA558" s="48"/>
      <c r="AB558" s="48"/>
      <c r="AC558" s="48"/>
      <c r="AD558" s="48"/>
      <c r="AE558" s="48"/>
      <c r="AF558" s="48"/>
      <c r="AG558" s="48"/>
      <c r="AH558" s="48"/>
      <c r="AI558" s="48"/>
      <c r="AJ558" s="48"/>
      <c r="AK558" s="48"/>
      <c r="AL558" s="48"/>
      <c r="AM558" s="48"/>
      <c r="AN558" s="48"/>
      <c r="AO558" s="48"/>
      <c r="AP558" s="48"/>
      <c r="AQ558" s="48"/>
      <c r="AR558" s="48"/>
      <c r="AS558" s="48"/>
      <c r="AT558" s="48"/>
      <c r="AU558" s="48"/>
      <c r="AV558" s="48"/>
      <c r="AW558" s="48"/>
      <c r="AX558" s="48"/>
      <c r="AY558" s="48"/>
      <c r="AZ558" s="48"/>
      <c r="BA558" s="48"/>
      <c r="BB558" s="48"/>
      <c r="BC558" s="48"/>
      <c r="BD558" s="48"/>
      <c r="BE558" s="48"/>
      <c r="BF558" s="48"/>
      <c r="BG558" s="48"/>
      <c r="BH558" s="48"/>
      <c r="BI558" s="48"/>
      <c r="BJ558" s="48"/>
      <c r="BK558" s="48"/>
      <c r="BL558" s="48"/>
      <c r="BM558" s="48"/>
      <c r="BN558" s="48"/>
      <c r="BO558" s="48"/>
      <c r="BP558" s="48"/>
      <c r="BQ558" s="48"/>
      <c r="BR558" s="48"/>
      <c r="BS558" s="48"/>
      <c r="BT558" s="48"/>
      <c r="BU558" s="48"/>
      <c r="BV558" s="48"/>
      <c r="BW558" s="48"/>
      <c r="BX558" s="48"/>
      <c r="BY558" s="48"/>
      <c r="BZ558" s="48"/>
      <c r="CA558" s="48"/>
      <c r="CB558" s="48"/>
      <c r="CC558" s="48"/>
      <c r="CD558" s="48"/>
      <c r="CE558" s="48"/>
      <c r="CF558" s="48"/>
      <c r="CG558" s="48"/>
      <c r="CH558" s="48"/>
      <c r="CI558" s="48"/>
      <c r="CJ558" s="48"/>
      <c r="CK558" s="48"/>
      <c r="CL558" s="48"/>
      <c r="CM558" s="48"/>
      <c r="CN558" s="48"/>
      <c r="CO558" s="48"/>
      <c r="CP558" s="48"/>
      <c r="CQ558" s="48"/>
      <c r="CR558" s="48"/>
      <c r="CS558" s="48"/>
      <c r="CT558" s="48"/>
      <c r="CU558" s="48"/>
      <c r="CV558" s="48"/>
      <c r="CW558" s="48"/>
      <c r="CX558" s="48"/>
      <c r="CY558" s="48"/>
      <c r="CZ558" s="48"/>
      <c r="DA558" s="48"/>
      <c r="DB558" s="48"/>
      <c r="DC558" s="48"/>
      <c r="DD558" s="48"/>
      <c r="DE558" s="48"/>
      <c r="DF558" s="48"/>
      <c r="DG558" s="48"/>
      <c r="DH558" s="48"/>
      <c r="DI558" s="48"/>
      <c r="DJ558" s="48"/>
      <c r="DK558" s="48"/>
      <c r="DL558" s="48"/>
      <c r="DM558" s="48"/>
      <c r="DN558" s="48"/>
      <c r="DO558" s="48"/>
      <c r="DP558" s="48"/>
      <c r="DQ558" s="48"/>
      <c r="DR558" s="48"/>
      <c r="DS558" s="48"/>
      <c r="DT558" s="48"/>
      <c r="DU558" s="48"/>
      <c r="DV558" s="48"/>
      <c r="DW558" s="48"/>
      <c r="DX558" s="48"/>
      <c r="DY558" s="48"/>
      <c r="DZ558" s="48"/>
      <c r="EA558" s="48"/>
      <c r="EB558" s="48"/>
      <c r="EC558" s="48"/>
      <c r="ED558" s="48"/>
      <c r="EE558" s="48"/>
      <c r="EF558" s="48"/>
      <c r="EG558" s="48"/>
      <c r="EH558" s="48"/>
      <c r="EI558" s="48"/>
      <c r="EJ558" s="48"/>
      <c r="EK558" s="48"/>
      <c r="EL558" s="48"/>
      <c r="EM558" s="48"/>
      <c r="EN558" s="48"/>
      <c r="EO558" s="48"/>
      <c r="EP558" s="48"/>
      <c r="EQ558" s="48"/>
      <c r="ER558" s="48"/>
      <c r="ES558" s="48"/>
      <c r="ET558" s="48"/>
      <c r="EU558" s="48"/>
      <c r="EV558" s="48"/>
      <c r="EW558" s="48"/>
      <c r="EX558" s="48"/>
      <c r="EY558" s="48"/>
      <c r="EZ558" s="48"/>
      <c r="FA558" s="48"/>
      <c r="FB558" s="48"/>
      <c r="FC558" s="48"/>
      <c r="FD558" s="48"/>
      <c r="FE558" s="48"/>
      <c r="FF558" s="48"/>
      <c r="FG558" s="48"/>
      <c r="FH558" s="48"/>
      <c r="FI558" s="48"/>
      <c r="FJ558" s="48"/>
      <c r="FK558" s="48"/>
      <c r="FL558" s="48"/>
      <c r="FM558" s="48"/>
      <c r="FN558" s="48"/>
      <c r="FO558" s="48"/>
      <c r="FP558" s="48"/>
      <c r="FQ558" s="48"/>
      <c r="FR558" s="48"/>
      <c r="FS558" s="48"/>
      <c r="FT558" s="48"/>
      <c r="FU558" s="48"/>
      <c r="FV558" s="48"/>
      <c r="FW558" s="48"/>
      <c r="FX558" s="48"/>
      <c r="FY558" s="48"/>
      <c r="FZ558" s="48"/>
      <c r="GA558" s="48"/>
      <c r="GB558" s="48"/>
      <c r="GC558" s="48"/>
      <c r="GD558" s="48"/>
      <c r="GE558" s="48"/>
      <c r="GF558" s="48"/>
      <c r="GG558" s="48"/>
      <c r="GH558" s="48"/>
      <c r="GI558" s="48"/>
      <c r="GJ558" s="48"/>
      <c r="GK558" s="48"/>
      <c r="GL558" s="48"/>
      <c r="GM558" s="48"/>
      <c r="GN558" s="48"/>
      <c r="GO558" s="48"/>
      <c r="GP558" s="48"/>
      <c r="GQ558" s="48"/>
      <c r="GR558" s="48"/>
      <c r="GS558" s="48"/>
      <c r="GT558" s="48"/>
      <c r="GU558" s="48"/>
      <c r="GV558" s="48"/>
      <c r="GW558" s="48"/>
      <c r="GX558" s="48"/>
      <c r="GY558" s="48"/>
      <c r="GZ558" s="48"/>
      <c r="HA558" s="48"/>
      <c r="HB558" s="48"/>
      <c r="HC558" s="48"/>
      <c r="HD558" s="48"/>
      <c r="HE558" s="48"/>
      <c r="HF558" s="48"/>
      <c r="HG558" s="48"/>
      <c r="HH558" s="48"/>
      <c r="HI558" s="48"/>
      <c r="HJ558" s="48"/>
      <c r="HK558" s="48"/>
      <c r="HL558" s="48"/>
      <c r="HM558" s="48"/>
      <c r="HN558" s="48"/>
      <c r="HO558" s="48"/>
      <c r="HP558" s="48"/>
      <c r="HQ558" s="48"/>
      <c r="HR558" s="48"/>
      <c r="HS558" s="48"/>
      <c r="HT558" s="48"/>
      <c r="HU558" s="48"/>
      <c r="HV558" s="48"/>
      <c r="HW558" s="48"/>
      <c r="HX558" s="48"/>
      <c r="HY558" s="48"/>
      <c r="HZ558" s="48"/>
      <c r="IA558" s="48"/>
      <c r="IB558" s="48"/>
      <c r="IC558" s="48"/>
      <c r="ID558" s="48"/>
      <c r="IE558" s="48"/>
      <c r="IF558" s="48"/>
      <c r="IG558" s="48"/>
      <c r="IH558" s="48"/>
      <c r="II558" s="48"/>
      <c r="IJ558" s="48"/>
      <c r="IK558" s="48"/>
      <c r="IL558" s="48"/>
      <c r="IM558" s="48"/>
      <c r="IN558" s="48"/>
      <c r="IO558" s="48"/>
      <c r="IP558" s="48"/>
      <c r="IQ558" s="48"/>
      <c r="IR558" s="48"/>
      <c r="IS558" s="48"/>
      <c r="IT558" s="48"/>
      <c r="IU558" s="48"/>
      <c r="IV558" s="48"/>
      <c r="IW558" s="48"/>
      <c r="IX558" s="48"/>
    </row>
    <row r="559" spans="3:258" x14ac:dyDescent="0.25">
      <c r="C559" s="48"/>
      <c r="K559" s="48"/>
      <c r="N559" s="48"/>
      <c r="O559" s="48"/>
      <c r="P559" s="48"/>
      <c r="Q559" s="48"/>
      <c r="R559" s="48"/>
      <c r="S559" s="48"/>
      <c r="T559" s="48"/>
      <c r="U559" s="48"/>
      <c r="V559" s="48"/>
      <c r="W559" s="48"/>
      <c r="X559" s="48"/>
      <c r="Y559" s="48"/>
      <c r="Z559" s="48"/>
      <c r="AA559" s="48"/>
      <c r="AB559" s="48"/>
      <c r="AC559" s="48"/>
      <c r="AD559" s="48"/>
      <c r="AE559" s="48"/>
      <c r="AF559" s="48"/>
      <c r="AG559" s="48"/>
      <c r="AH559" s="48"/>
      <c r="AI559" s="48"/>
      <c r="AJ559" s="48"/>
      <c r="AK559" s="48"/>
      <c r="AL559" s="48"/>
      <c r="AM559" s="48"/>
      <c r="AN559" s="48"/>
      <c r="AO559" s="48"/>
      <c r="AP559" s="48"/>
      <c r="AQ559" s="48"/>
      <c r="AR559" s="48"/>
      <c r="AS559" s="48"/>
      <c r="AT559" s="48"/>
      <c r="AU559" s="48"/>
      <c r="AV559" s="48"/>
      <c r="AW559" s="48"/>
      <c r="AX559" s="48"/>
      <c r="AY559" s="48"/>
      <c r="AZ559" s="48"/>
      <c r="BA559" s="48"/>
      <c r="BB559" s="48"/>
      <c r="BC559" s="48"/>
      <c r="BD559" s="48"/>
      <c r="BE559" s="48"/>
      <c r="BF559" s="48"/>
      <c r="BG559" s="48"/>
      <c r="BH559" s="48"/>
      <c r="BI559" s="48"/>
      <c r="BJ559" s="48"/>
      <c r="BK559" s="48"/>
      <c r="BL559" s="48"/>
      <c r="BM559" s="48"/>
      <c r="BN559" s="48"/>
      <c r="BO559" s="48"/>
      <c r="BP559" s="48"/>
      <c r="BQ559" s="48"/>
      <c r="BR559" s="48"/>
      <c r="BS559" s="48"/>
      <c r="BT559" s="48"/>
      <c r="BU559" s="48"/>
      <c r="BV559" s="48"/>
      <c r="BW559" s="48"/>
      <c r="BX559" s="48"/>
      <c r="BY559" s="48"/>
      <c r="BZ559" s="48"/>
      <c r="CA559" s="48"/>
      <c r="CB559" s="48"/>
      <c r="CC559" s="48"/>
      <c r="CD559" s="48"/>
      <c r="CE559" s="48"/>
      <c r="CF559" s="48"/>
      <c r="CG559" s="48"/>
      <c r="CH559" s="48"/>
      <c r="CI559" s="48"/>
      <c r="CJ559" s="48"/>
      <c r="CK559" s="48"/>
      <c r="CL559" s="48"/>
      <c r="CM559" s="48"/>
      <c r="CN559" s="48"/>
      <c r="CO559" s="48"/>
      <c r="CP559" s="48"/>
      <c r="CQ559" s="48"/>
      <c r="CR559" s="48"/>
      <c r="CS559" s="48"/>
      <c r="CT559" s="48"/>
      <c r="CU559" s="48"/>
      <c r="CV559" s="48"/>
      <c r="CW559" s="48"/>
      <c r="CX559" s="48"/>
      <c r="CY559" s="48"/>
      <c r="CZ559" s="48"/>
      <c r="DA559" s="48"/>
      <c r="DB559" s="48"/>
      <c r="DC559" s="48"/>
      <c r="DD559" s="48"/>
      <c r="DE559" s="48"/>
      <c r="DF559" s="48"/>
      <c r="DG559" s="48"/>
      <c r="DH559" s="48"/>
      <c r="DI559" s="48"/>
      <c r="DJ559" s="48"/>
      <c r="DK559" s="48"/>
      <c r="DL559" s="48"/>
      <c r="DM559" s="48"/>
      <c r="DN559" s="48"/>
      <c r="DO559" s="48"/>
      <c r="DP559" s="48"/>
      <c r="DQ559" s="48"/>
      <c r="DR559" s="48"/>
      <c r="DS559" s="48"/>
      <c r="DT559" s="48"/>
      <c r="DU559" s="48"/>
      <c r="DV559" s="48"/>
      <c r="DW559" s="48"/>
      <c r="DX559" s="48"/>
      <c r="DY559" s="48"/>
      <c r="DZ559" s="48"/>
      <c r="EA559" s="48"/>
      <c r="EB559" s="48"/>
      <c r="EC559" s="48"/>
      <c r="ED559" s="48"/>
      <c r="EE559" s="48"/>
      <c r="EF559" s="48"/>
      <c r="EG559" s="48"/>
      <c r="EH559" s="48"/>
      <c r="EI559" s="48"/>
      <c r="EJ559" s="48"/>
      <c r="EK559" s="48"/>
      <c r="EL559" s="48"/>
      <c r="EM559" s="48"/>
      <c r="EN559" s="48"/>
      <c r="EO559" s="48"/>
      <c r="EP559" s="48"/>
      <c r="EQ559" s="48"/>
      <c r="ER559" s="48"/>
      <c r="ES559" s="48"/>
      <c r="ET559" s="48"/>
      <c r="EU559" s="48"/>
      <c r="EV559" s="48"/>
      <c r="EW559" s="48"/>
      <c r="EX559" s="48"/>
      <c r="EY559" s="48"/>
      <c r="EZ559" s="48"/>
      <c r="FA559" s="48"/>
      <c r="FB559" s="48"/>
      <c r="FC559" s="48"/>
      <c r="FD559" s="48"/>
      <c r="FE559" s="48"/>
      <c r="FF559" s="48"/>
      <c r="FG559" s="48"/>
      <c r="FH559" s="48"/>
      <c r="FI559" s="48"/>
      <c r="FJ559" s="48"/>
      <c r="FK559" s="48"/>
      <c r="FL559" s="48"/>
      <c r="FM559" s="48"/>
      <c r="FN559" s="48"/>
      <c r="FO559" s="48"/>
      <c r="FP559" s="48"/>
      <c r="FQ559" s="48"/>
      <c r="FR559" s="48"/>
      <c r="FS559" s="48"/>
      <c r="FT559" s="48"/>
      <c r="FU559" s="48"/>
      <c r="FV559" s="48"/>
      <c r="FW559" s="48"/>
      <c r="FX559" s="48"/>
      <c r="FY559" s="48"/>
      <c r="FZ559" s="48"/>
      <c r="GA559" s="48"/>
      <c r="GB559" s="48"/>
      <c r="GC559" s="48"/>
      <c r="GD559" s="48"/>
      <c r="GE559" s="48"/>
      <c r="GF559" s="48"/>
      <c r="GG559" s="48"/>
      <c r="GH559" s="48"/>
      <c r="GI559" s="48"/>
      <c r="GJ559" s="48"/>
      <c r="GK559" s="48"/>
      <c r="GL559" s="48"/>
      <c r="GM559" s="48"/>
      <c r="GN559" s="48"/>
      <c r="GO559" s="48"/>
      <c r="GP559" s="48"/>
      <c r="GQ559" s="48"/>
      <c r="GR559" s="48"/>
      <c r="GS559" s="48"/>
      <c r="GT559" s="48"/>
      <c r="GU559" s="48"/>
      <c r="GV559" s="48"/>
      <c r="GW559" s="48"/>
      <c r="GX559" s="48"/>
      <c r="GY559" s="48"/>
      <c r="GZ559" s="48"/>
      <c r="HA559" s="48"/>
      <c r="HB559" s="48"/>
      <c r="HC559" s="48"/>
      <c r="HD559" s="48"/>
      <c r="HE559" s="48"/>
      <c r="HF559" s="48"/>
      <c r="HG559" s="48"/>
      <c r="HH559" s="48"/>
      <c r="HI559" s="48"/>
      <c r="HJ559" s="48"/>
      <c r="HK559" s="48"/>
      <c r="HL559" s="48"/>
      <c r="HM559" s="48"/>
      <c r="HN559" s="48"/>
      <c r="HO559" s="48"/>
      <c r="HP559" s="48"/>
      <c r="HQ559" s="48"/>
      <c r="HR559" s="48"/>
      <c r="HS559" s="48"/>
      <c r="HT559" s="48"/>
      <c r="HU559" s="48"/>
      <c r="HV559" s="48"/>
      <c r="HW559" s="48"/>
      <c r="HX559" s="48"/>
      <c r="HY559" s="48"/>
      <c r="HZ559" s="48"/>
      <c r="IA559" s="48"/>
      <c r="IB559" s="48"/>
      <c r="IC559" s="48"/>
      <c r="ID559" s="48"/>
      <c r="IE559" s="48"/>
      <c r="IF559" s="48"/>
      <c r="IG559" s="48"/>
      <c r="IH559" s="48"/>
      <c r="II559" s="48"/>
      <c r="IJ559" s="48"/>
      <c r="IK559" s="48"/>
      <c r="IL559" s="48"/>
      <c r="IM559" s="48"/>
      <c r="IN559" s="48"/>
      <c r="IO559" s="48"/>
      <c r="IP559" s="48"/>
      <c r="IQ559" s="48"/>
      <c r="IR559" s="48"/>
      <c r="IS559" s="48"/>
      <c r="IT559" s="48"/>
      <c r="IU559" s="48"/>
      <c r="IV559" s="48"/>
      <c r="IW559" s="48"/>
      <c r="IX559" s="48"/>
    </row>
    <row r="560" spans="3:258" x14ac:dyDescent="0.25">
      <c r="C560" s="124"/>
      <c r="D560" s="121"/>
      <c r="E560" s="121"/>
      <c r="G560" s="121"/>
      <c r="H560" s="121"/>
      <c r="I560" s="125"/>
      <c r="J560" s="125"/>
      <c r="N560" s="48"/>
      <c r="O560" s="48"/>
      <c r="P560" s="48"/>
      <c r="Q560" s="48"/>
      <c r="R560" s="48"/>
      <c r="S560" s="48"/>
      <c r="T560" s="48"/>
      <c r="U560" s="48"/>
      <c r="V560" s="48"/>
      <c r="W560" s="48"/>
      <c r="X560" s="48"/>
      <c r="Y560" s="48"/>
      <c r="Z560" s="48"/>
      <c r="AA560" s="48"/>
      <c r="AB560" s="48"/>
      <c r="AC560" s="48"/>
      <c r="AD560" s="48"/>
      <c r="AE560" s="48"/>
      <c r="AF560" s="48"/>
      <c r="AG560" s="48"/>
      <c r="AH560" s="48"/>
      <c r="AI560" s="48"/>
      <c r="AJ560" s="48"/>
      <c r="AK560" s="48"/>
      <c r="AL560" s="48"/>
      <c r="AM560" s="48"/>
      <c r="AN560" s="48"/>
      <c r="AO560" s="48"/>
      <c r="AP560" s="48"/>
      <c r="AQ560" s="48"/>
      <c r="AR560" s="48"/>
      <c r="AS560" s="48"/>
      <c r="AT560" s="48"/>
      <c r="AU560" s="48"/>
      <c r="AV560" s="48"/>
      <c r="AW560" s="48"/>
      <c r="AX560" s="48"/>
      <c r="AY560" s="48"/>
      <c r="AZ560" s="48"/>
      <c r="BA560" s="48"/>
      <c r="BB560" s="48"/>
      <c r="BC560" s="48"/>
      <c r="BD560" s="48"/>
      <c r="BE560" s="48"/>
      <c r="BF560" s="48"/>
      <c r="BG560" s="48"/>
      <c r="BH560" s="48"/>
      <c r="BI560" s="48"/>
      <c r="BJ560" s="48"/>
      <c r="BK560" s="48"/>
      <c r="BL560" s="48"/>
      <c r="BM560" s="48"/>
      <c r="BN560" s="48"/>
      <c r="BO560" s="48"/>
      <c r="BP560" s="48"/>
      <c r="BQ560" s="48"/>
      <c r="BR560" s="48"/>
      <c r="BS560" s="48"/>
      <c r="BT560" s="48"/>
      <c r="BU560" s="48"/>
      <c r="BV560" s="48"/>
      <c r="BW560" s="48"/>
      <c r="BX560" s="48"/>
      <c r="BY560" s="48"/>
      <c r="BZ560" s="48"/>
      <c r="CA560" s="48"/>
      <c r="CB560" s="48"/>
      <c r="CC560" s="48"/>
      <c r="CD560" s="48"/>
      <c r="CE560" s="48"/>
      <c r="CF560" s="48"/>
      <c r="CG560" s="48"/>
      <c r="CH560" s="48"/>
      <c r="CI560" s="48"/>
      <c r="CJ560" s="48"/>
      <c r="CK560" s="48"/>
      <c r="CL560" s="48"/>
      <c r="CM560" s="48"/>
      <c r="CN560" s="48"/>
      <c r="CO560" s="48"/>
      <c r="CP560" s="48"/>
      <c r="CQ560" s="48"/>
      <c r="CR560" s="48"/>
      <c r="CS560" s="48"/>
      <c r="CT560" s="48"/>
      <c r="CU560" s="48"/>
      <c r="CV560" s="48"/>
      <c r="CW560" s="48"/>
      <c r="CX560" s="48"/>
      <c r="CY560" s="48"/>
      <c r="CZ560" s="48"/>
      <c r="DA560" s="48"/>
      <c r="DB560" s="48"/>
      <c r="DC560" s="48"/>
      <c r="DD560" s="48"/>
      <c r="DE560" s="48"/>
      <c r="DF560" s="48"/>
      <c r="DG560" s="48"/>
      <c r="DH560" s="48"/>
      <c r="DI560" s="48"/>
      <c r="DJ560" s="48"/>
      <c r="DK560" s="48"/>
      <c r="DL560" s="48"/>
      <c r="DM560" s="48"/>
      <c r="DN560" s="48"/>
      <c r="DO560" s="48"/>
      <c r="DP560" s="48"/>
      <c r="DQ560" s="48"/>
      <c r="DR560" s="48"/>
      <c r="DS560" s="48"/>
      <c r="DT560" s="48"/>
      <c r="DU560" s="48"/>
      <c r="DV560" s="48"/>
      <c r="DW560" s="48"/>
      <c r="DX560" s="48"/>
      <c r="DY560" s="48"/>
      <c r="DZ560" s="48"/>
      <c r="EA560" s="48"/>
      <c r="EB560" s="48"/>
      <c r="EC560" s="48"/>
      <c r="ED560" s="48"/>
      <c r="EE560" s="48"/>
      <c r="EF560" s="48"/>
      <c r="EG560" s="48"/>
      <c r="EH560" s="48"/>
      <c r="EI560" s="48"/>
      <c r="EJ560" s="48"/>
      <c r="EK560" s="48"/>
      <c r="EL560" s="48"/>
      <c r="EM560" s="48"/>
      <c r="EN560" s="48"/>
      <c r="EO560" s="48"/>
      <c r="EP560" s="48"/>
      <c r="EQ560" s="48"/>
      <c r="ER560" s="48"/>
      <c r="ES560" s="48"/>
      <c r="ET560" s="48"/>
      <c r="EU560" s="48"/>
      <c r="EV560" s="48"/>
      <c r="EW560" s="48"/>
      <c r="EX560" s="48"/>
      <c r="EY560" s="48"/>
      <c r="EZ560" s="48"/>
      <c r="FA560" s="48"/>
      <c r="FB560" s="48"/>
      <c r="FC560" s="48"/>
      <c r="FD560" s="48"/>
      <c r="FE560" s="48"/>
      <c r="FF560" s="48"/>
      <c r="FG560" s="48"/>
      <c r="FH560" s="48"/>
      <c r="FI560" s="48"/>
      <c r="FJ560" s="48"/>
      <c r="FK560" s="48"/>
      <c r="FL560" s="48"/>
      <c r="FM560" s="48"/>
      <c r="FN560" s="48"/>
      <c r="FO560" s="48"/>
      <c r="FP560" s="48"/>
      <c r="FQ560" s="48"/>
      <c r="FR560" s="48"/>
      <c r="FS560" s="48"/>
      <c r="FT560" s="48"/>
      <c r="FU560" s="48"/>
      <c r="FV560" s="48"/>
      <c r="FW560" s="48"/>
      <c r="FX560" s="48"/>
      <c r="FY560" s="48"/>
      <c r="FZ560" s="48"/>
      <c r="GA560" s="48"/>
      <c r="GB560" s="48"/>
      <c r="GC560" s="48"/>
      <c r="GD560" s="48"/>
      <c r="GE560" s="48"/>
      <c r="GF560" s="48"/>
      <c r="GG560" s="48"/>
      <c r="GH560" s="48"/>
      <c r="GI560" s="48"/>
      <c r="GJ560" s="48"/>
      <c r="GK560" s="48"/>
      <c r="GL560" s="48"/>
      <c r="GM560" s="48"/>
      <c r="GN560" s="48"/>
      <c r="GO560" s="48"/>
      <c r="GP560" s="48"/>
      <c r="GQ560" s="48"/>
      <c r="GR560" s="48"/>
      <c r="GS560" s="48"/>
      <c r="GT560" s="48"/>
      <c r="GU560" s="48"/>
      <c r="GV560" s="48"/>
      <c r="GW560" s="48"/>
      <c r="GX560" s="48"/>
      <c r="GY560" s="48"/>
      <c r="GZ560" s="48"/>
      <c r="HA560" s="48"/>
      <c r="HB560" s="48"/>
      <c r="HC560" s="48"/>
      <c r="HD560" s="48"/>
      <c r="HE560" s="48"/>
      <c r="HF560" s="48"/>
      <c r="HG560" s="48"/>
      <c r="HH560" s="48"/>
      <c r="HI560" s="48"/>
      <c r="HJ560" s="48"/>
      <c r="HK560" s="48"/>
      <c r="HL560" s="48"/>
      <c r="HM560" s="48"/>
      <c r="HN560" s="48"/>
      <c r="HO560" s="48"/>
      <c r="HP560" s="48"/>
      <c r="HQ560" s="48"/>
      <c r="HR560" s="48"/>
      <c r="HS560" s="48"/>
      <c r="HT560" s="48"/>
      <c r="HU560" s="48"/>
      <c r="HV560" s="48"/>
      <c r="HW560" s="48"/>
      <c r="HX560" s="48"/>
      <c r="HY560" s="48"/>
      <c r="HZ560" s="48"/>
      <c r="IA560" s="48"/>
      <c r="IB560" s="48"/>
      <c r="IC560" s="48"/>
      <c r="ID560" s="48"/>
      <c r="IE560" s="48"/>
      <c r="IF560" s="48"/>
      <c r="IG560" s="48"/>
      <c r="IH560" s="48"/>
      <c r="II560" s="48"/>
      <c r="IJ560" s="48"/>
      <c r="IK560" s="48"/>
      <c r="IL560" s="48"/>
      <c r="IM560" s="48"/>
      <c r="IN560" s="48"/>
      <c r="IO560" s="48"/>
      <c r="IP560" s="48"/>
      <c r="IQ560" s="48"/>
      <c r="IR560" s="48"/>
      <c r="IS560" s="48"/>
      <c r="IT560" s="48"/>
      <c r="IU560" s="48"/>
      <c r="IV560" s="48"/>
      <c r="IW560" s="48"/>
      <c r="IX560" s="48"/>
    </row>
    <row r="561" spans="3:258" x14ac:dyDescent="0.25">
      <c r="C561" s="126"/>
      <c r="D561" s="127"/>
      <c r="E561" s="127"/>
      <c r="F561" s="127"/>
      <c r="G561" s="127"/>
      <c r="H561" s="127"/>
      <c r="I561" s="128"/>
      <c r="J561" s="128"/>
      <c r="K561" s="48"/>
      <c r="O561" s="121"/>
    </row>
    <row r="562" spans="3:258" x14ac:dyDescent="0.25">
      <c r="C562" s="131"/>
      <c r="D562" s="54"/>
      <c r="E562" s="54"/>
      <c r="F562" s="129"/>
      <c r="G562" s="130"/>
      <c r="H562" s="130"/>
      <c r="I562" s="54"/>
      <c r="J562" s="54"/>
      <c r="N562" s="48"/>
      <c r="O562" s="48"/>
      <c r="P562" s="48"/>
      <c r="Q562" s="48"/>
      <c r="R562" s="48"/>
      <c r="S562" s="48"/>
      <c r="T562" s="48"/>
      <c r="U562" s="48"/>
      <c r="V562" s="48"/>
      <c r="W562" s="48"/>
      <c r="X562" s="48"/>
      <c r="Y562" s="48"/>
      <c r="Z562" s="48"/>
      <c r="AA562" s="48"/>
      <c r="AB562" s="48"/>
      <c r="AC562" s="48"/>
      <c r="AD562" s="48"/>
      <c r="AE562" s="48"/>
      <c r="AF562" s="48"/>
      <c r="AG562" s="48"/>
      <c r="AH562" s="48"/>
      <c r="AI562" s="48"/>
      <c r="AJ562" s="48"/>
      <c r="AK562" s="48"/>
      <c r="AL562" s="48"/>
      <c r="AM562" s="48"/>
      <c r="AN562" s="48"/>
      <c r="AO562" s="48"/>
      <c r="AP562" s="48"/>
      <c r="AQ562" s="48"/>
      <c r="AR562" s="48"/>
      <c r="AS562" s="48"/>
      <c r="AT562" s="48"/>
      <c r="AU562" s="48"/>
      <c r="AV562" s="48"/>
      <c r="AW562" s="48"/>
      <c r="AX562" s="48"/>
      <c r="AY562" s="48"/>
      <c r="AZ562" s="48"/>
      <c r="BA562" s="48"/>
      <c r="BB562" s="48"/>
      <c r="BC562" s="48"/>
      <c r="BD562" s="48"/>
      <c r="BE562" s="48"/>
      <c r="BF562" s="48"/>
      <c r="BG562" s="48"/>
      <c r="BH562" s="48"/>
      <c r="BI562" s="48"/>
      <c r="BJ562" s="48"/>
      <c r="BK562" s="48"/>
      <c r="BL562" s="48"/>
      <c r="BM562" s="48"/>
      <c r="BN562" s="48"/>
      <c r="BO562" s="48"/>
      <c r="BP562" s="48"/>
      <c r="BQ562" s="48"/>
      <c r="BR562" s="48"/>
      <c r="BS562" s="48"/>
      <c r="BT562" s="48"/>
      <c r="BU562" s="48"/>
      <c r="BV562" s="48"/>
      <c r="BW562" s="48"/>
      <c r="BX562" s="48"/>
      <c r="BY562" s="48"/>
      <c r="BZ562" s="48"/>
      <c r="CA562" s="48"/>
      <c r="CB562" s="48"/>
      <c r="CC562" s="48"/>
      <c r="CD562" s="48"/>
      <c r="CE562" s="48"/>
      <c r="CF562" s="48"/>
      <c r="CG562" s="48"/>
      <c r="CH562" s="48"/>
      <c r="CI562" s="48"/>
      <c r="CJ562" s="48"/>
      <c r="CK562" s="48"/>
      <c r="CL562" s="48"/>
      <c r="CM562" s="48"/>
      <c r="CN562" s="48"/>
      <c r="CO562" s="48"/>
      <c r="CP562" s="48"/>
      <c r="CQ562" s="48"/>
      <c r="CR562" s="48"/>
      <c r="CS562" s="48"/>
      <c r="CT562" s="48"/>
      <c r="CU562" s="48"/>
      <c r="CV562" s="48"/>
      <c r="CW562" s="48"/>
      <c r="CX562" s="48"/>
      <c r="CY562" s="48"/>
      <c r="CZ562" s="48"/>
      <c r="DA562" s="48"/>
      <c r="DB562" s="48"/>
      <c r="DC562" s="48"/>
      <c r="DD562" s="48"/>
      <c r="DE562" s="48"/>
      <c r="DF562" s="48"/>
      <c r="DG562" s="48"/>
      <c r="DH562" s="48"/>
      <c r="DI562" s="48"/>
      <c r="DJ562" s="48"/>
      <c r="DK562" s="48"/>
      <c r="DL562" s="48"/>
      <c r="DM562" s="48"/>
      <c r="DN562" s="48"/>
      <c r="DO562" s="48"/>
      <c r="DP562" s="48"/>
      <c r="DQ562" s="48"/>
      <c r="DR562" s="48"/>
      <c r="DS562" s="48"/>
      <c r="DT562" s="48"/>
      <c r="DU562" s="48"/>
      <c r="DV562" s="48"/>
      <c r="DW562" s="48"/>
      <c r="DX562" s="48"/>
      <c r="DY562" s="48"/>
      <c r="DZ562" s="48"/>
      <c r="EA562" s="48"/>
      <c r="EB562" s="48"/>
      <c r="EC562" s="48"/>
      <c r="ED562" s="48"/>
      <c r="EE562" s="48"/>
      <c r="EF562" s="48"/>
      <c r="EG562" s="48"/>
      <c r="EH562" s="48"/>
      <c r="EI562" s="48"/>
      <c r="EJ562" s="48"/>
      <c r="EK562" s="48"/>
      <c r="EL562" s="48"/>
      <c r="EM562" s="48"/>
      <c r="EN562" s="48"/>
      <c r="EO562" s="48"/>
      <c r="EP562" s="48"/>
      <c r="EQ562" s="48"/>
      <c r="ER562" s="48"/>
      <c r="ES562" s="48"/>
      <c r="ET562" s="48"/>
      <c r="EU562" s="48"/>
      <c r="EV562" s="48"/>
      <c r="EW562" s="48"/>
      <c r="EX562" s="48"/>
      <c r="EY562" s="48"/>
      <c r="EZ562" s="48"/>
      <c r="FA562" s="48"/>
      <c r="FB562" s="48"/>
      <c r="FC562" s="48"/>
      <c r="FD562" s="48"/>
      <c r="FE562" s="48"/>
      <c r="FF562" s="48"/>
      <c r="FG562" s="48"/>
      <c r="FH562" s="48"/>
      <c r="FI562" s="48"/>
      <c r="FJ562" s="48"/>
      <c r="FK562" s="48"/>
      <c r="FL562" s="48"/>
      <c r="FM562" s="48"/>
      <c r="FN562" s="48"/>
      <c r="FO562" s="48"/>
      <c r="FP562" s="48"/>
      <c r="FQ562" s="48"/>
      <c r="FR562" s="48"/>
      <c r="FS562" s="48"/>
      <c r="FT562" s="48"/>
      <c r="FU562" s="48"/>
      <c r="FV562" s="48"/>
      <c r="FW562" s="48"/>
      <c r="FX562" s="48"/>
      <c r="FY562" s="48"/>
      <c r="FZ562" s="48"/>
      <c r="GA562" s="48"/>
      <c r="GB562" s="48"/>
      <c r="GC562" s="48"/>
      <c r="GD562" s="48"/>
      <c r="GE562" s="48"/>
      <c r="GF562" s="48"/>
      <c r="GG562" s="48"/>
      <c r="GH562" s="48"/>
      <c r="GI562" s="48"/>
      <c r="GJ562" s="48"/>
      <c r="GK562" s="48"/>
      <c r="GL562" s="48"/>
      <c r="GM562" s="48"/>
      <c r="GN562" s="48"/>
      <c r="GO562" s="48"/>
      <c r="GP562" s="48"/>
      <c r="GQ562" s="48"/>
      <c r="GR562" s="48"/>
      <c r="GS562" s="48"/>
      <c r="GT562" s="48"/>
      <c r="GU562" s="48"/>
      <c r="GV562" s="48"/>
      <c r="GW562" s="48"/>
      <c r="GX562" s="48"/>
      <c r="GY562" s="48"/>
      <c r="GZ562" s="48"/>
      <c r="HA562" s="48"/>
      <c r="HB562" s="48"/>
      <c r="HC562" s="48"/>
      <c r="HD562" s="48"/>
      <c r="HE562" s="48"/>
      <c r="HF562" s="48"/>
      <c r="HG562" s="48"/>
      <c r="HH562" s="48"/>
      <c r="HI562" s="48"/>
      <c r="HJ562" s="48"/>
      <c r="HK562" s="48"/>
      <c r="HL562" s="48"/>
      <c r="HM562" s="48"/>
      <c r="HN562" s="48"/>
      <c r="HO562" s="48"/>
      <c r="HP562" s="48"/>
      <c r="HQ562" s="48"/>
      <c r="HR562" s="48"/>
      <c r="HS562" s="48"/>
      <c r="HT562" s="48"/>
      <c r="HU562" s="48"/>
      <c r="HV562" s="48"/>
      <c r="HW562" s="48"/>
      <c r="HX562" s="48"/>
      <c r="HY562" s="48"/>
      <c r="HZ562" s="48"/>
      <c r="IA562" s="48"/>
      <c r="IB562" s="48"/>
      <c r="IC562" s="48"/>
      <c r="ID562" s="48"/>
      <c r="IE562" s="48"/>
      <c r="IF562" s="48"/>
      <c r="IG562" s="48"/>
      <c r="IH562" s="48"/>
      <c r="II562" s="48"/>
      <c r="IJ562" s="48"/>
      <c r="IK562" s="48"/>
      <c r="IL562" s="48"/>
      <c r="IM562" s="48"/>
      <c r="IN562" s="48"/>
      <c r="IO562" s="48"/>
      <c r="IP562" s="48"/>
      <c r="IQ562" s="48"/>
      <c r="IR562" s="48"/>
      <c r="IS562" s="48"/>
      <c r="IT562" s="48"/>
      <c r="IU562" s="48"/>
      <c r="IV562" s="48"/>
      <c r="IW562" s="48"/>
      <c r="IX562" s="48"/>
    </row>
    <row r="563" spans="3:258" x14ac:dyDescent="0.25">
      <c r="C563" s="48"/>
      <c r="D563" s="54"/>
      <c r="E563" s="54"/>
      <c r="F563" s="129"/>
      <c r="G563" s="130"/>
      <c r="H563" s="130"/>
      <c r="I563" s="54"/>
      <c r="J563" s="54"/>
    </row>
    <row r="564" spans="3:258" x14ac:dyDescent="0.25">
      <c r="C564" s="48"/>
      <c r="D564" s="54"/>
      <c r="E564" s="54"/>
      <c r="F564" s="129"/>
      <c r="G564" s="130"/>
      <c r="H564" s="130"/>
      <c r="I564" s="54"/>
      <c r="J564" s="54"/>
    </row>
    <row r="565" spans="3:258" x14ac:dyDescent="0.25">
      <c r="C565" s="121"/>
    </row>
    <row r="566" spans="3:258" x14ac:dyDescent="0.25">
      <c r="C566" s="121"/>
      <c r="D566" s="48"/>
      <c r="E566" s="48"/>
      <c r="F566" s="48"/>
      <c r="G566" s="48"/>
      <c r="H566" s="48"/>
      <c r="I566" s="120"/>
      <c r="J566" s="120"/>
    </row>
    <row r="567" spans="3:258" x14ac:dyDescent="0.25">
      <c r="C567" s="121"/>
      <c r="D567" s="48"/>
      <c r="E567" s="48"/>
      <c r="F567" s="48"/>
      <c r="G567" s="48"/>
      <c r="H567" s="48"/>
      <c r="I567" s="120"/>
      <c r="J567" s="120"/>
    </row>
    <row r="568" spans="3:258" x14ac:dyDescent="0.25">
      <c r="C568" s="48"/>
    </row>
    <row r="569" spans="3:258" x14ac:dyDescent="0.25">
      <c r="C569" s="121"/>
    </row>
    <row r="570" spans="3:258" x14ac:dyDescent="0.25">
      <c r="C570" s="121"/>
    </row>
    <row r="571" spans="3:258" x14ac:dyDescent="0.25">
      <c r="C571" s="122"/>
      <c r="D571" s="122"/>
      <c r="E571" s="122"/>
      <c r="F571" s="122"/>
      <c r="G571" s="122"/>
      <c r="H571" s="122"/>
      <c r="I571" s="122"/>
      <c r="J571" s="122"/>
    </row>
    <row r="572" spans="3:258" x14ac:dyDescent="0.25">
      <c r="C572" s="67"/>
      <c r="D572" s="67"/>
      <c r="E572" s="67"/>
      <c r="F572" s="67"/>
      <c r="G572" s="67"/>
      <c r="H572" s="67"/>
      <c r="I572" s="67"/>
      <c r="J572" s="67"/>
    </row>
    <row r="573" spans="3:258" x14ac:dyDescent="0.25">
      <c r="C573" s="67"/>
      <c r="D573" s="67"/>
      <c r="E573" s="67"/>
      <c r="F573" s="67"/>
      <c r="G573" s="67"/>
      <c r="H573" s="67"/>
      <c r="I573" s="67"/>
      <c r="J573" s="67"/>
    </row>
    <row r="574" spans="3:258" x14ac:dyDescent="0.25">
      <c r="C574" s="124"/>
      <c r="D574" s="121"/>
      <c r="E574" s="121"/>
      <c r="G574" s="121"/>
      <c r="H574" s="121"/>
      <c r="I574" s="125"/>
      <c r="J574" s="125"/>
    </row>
    <row r="575" spans="3:258" x14ac:dyDescent="0.25">
      <c r="C575" s="126"/>
      <c r="D575" s="127"/>
      <c r="E575" s="127"/>
      <c r="F575" s="127"/>
      <c r="G575" s="127"/>
      <c r="H575" s="127"/>
      <c r="I575" s="128"/>
      <c r="J575" s="128"/>
    </row>
    <row r="576" spans="3:258" x14ac:dyDescent="0.25">
      <c r="C576" s="48"/>
      <c r="D576" s="54"/>
      <c r="E576" s="54"/>
      <c r="F576" s="129"/>
      <c r="G576" s="130"/>
      <c r="H576" s="130"/>
      <c r="I576" s="54"/>
      <c r="J576" s="54"/>
    </row>
    <row r="577" spans="3:10" x14ac:dyDescent="0.25">
      <c r="C577" s="48"/>
      <c r="D577" s="109"/>
      <c r="E577" s="109"/>
    </row>
    <row r="578" spans="3:10" x14ac:dyDescent="0.25">
      <c r="C578" s="121"/>
      <c r="F578" s="121"/>
      <c r="G578" s="132"/>
      <c r="H578" s="132"/>
      <c r="I578" s="125"/>
      <c r="J578" s="125"/>
    </row>
    <row r="579" spans="3:10" x14ac:dyDescent="0.25">
      <c r="C579" s="48"/>
      <c r="F579" s="121"/>
      <c r="G579" s="132"/>
      <c r="H579" s="132"/>
      <c r="I579" s="54"/>
      <c r="J579" s="54"/>
    </row>
    <row r="580" spans="3:10" x14ac:dyDescent="0.25">
      <c r="C580" s="48"/>
      <c r="F580" s="121"/>
      <c r="G580" s="132"/>
      <c r="H580" s="132"/>
      <c r="I580" s="54"/>
      <c r="J580" s="54"/>
    </row>
    <row r="581" spans="3:10" x14ac:dyDescent="0.25">
      <c r="C581" s="48"/>
      <c r="F581" s="121"/>
      <c r="G581" s="132"/>
      <c r="H581" s="132"/>
      <c r="I581" s="54"/>
      <c r="J581" s="54"/>
    </row>
    <row r="582" spans="3:10" x14ac:dyDescent="0.25">
      <c r="C582" s="124"/>
      <c r="G582" s="121"/>
      <c r="H582" s="121"/>
      <c r="I582" s="125"/>
      <c r="J582" s="125"/>
    </row>
    <row r="583" spans="3:10" x14ac:dyDescent="0.25">
      <c r="C583" s="131"/>
      <c r="D583" s="126"/>
      <c r="E583" s="126"/>
      <c r="F583" s="109"/>
    </row>
    <row r="584" spans="3:10" x14ac:dyDescent="0.25">
      <c r="C584" s="48"/>
    </row>
    <row r="585" spans="3:10" x14ac:dyDescent="0.25">
      <c r="C585" s="133"/>
      <c r="D585" s="109"/>
      <c r="E585" s="109"/>
      <c r="G585" s="121"/>
      <c r="H585" s="121"/>
      <c r="I585" s="125"/>
      <c r="J585" s="125"/>
    </row>
    <row r="586" spans="3:10" x14ac:dyDescent="0.25">
      <c r="C586" s="48"/>
      <c r="F586" s="109"/>
      <c r="I586" s="132"/>
      <c r="J586" s="132"/>
    </row>
    <row r="587" spans="3:10" x14ac:dyDescent="0.25">
      <c r="C587" s="121"/>
    </row>
    <row r="588" spans="3:10" x14ac:dyDescent="0.25">
      <c r="C588" s="121"/>
      <c r="I588" s="125"/>
      <c r="J588" s="125"/>
    </row>
    <row r="589" spans="3:10" x14ac:dyDescent="0.25">
      <c r="C589" s="121"/>
      <c r="I589" s="125"/>
      <c r="J589" s="125"/>
    </row>
    <row r="590" spans="3:10" x14ac:dyDescent="0.25">
      <c r="C590" s="48"/>
    </row>
    <row r="592" spans="3:10" x14ac:dyDescent="0.25">
      <c r="C592" s="121"/>
      <c r="I592" s="125"/>
      <c r="J592" s="125"/>
    </row>
    <row r="593" spans="3:10" x14ac:dyDescent="0.25">
      <c r="C593" s="121"/>
      <c r="I593" s="125"/>
      <c r="J593" s="125"/>
    </row>
    <row r="604" spans="3:10" x14ac:dyDescent="0.25">
      <c r="C604" s="48"/>
    </row>
  </sheetData>
  <sheetProtection algorithmName="SHA-512" hashValue="nuoBbs6r9zWG2HF4Ppkt+4jUzYW7QDHdLDPNHh9L03625E/i7qJ0m82NkrmvXjQpAaa8GCFbUYiWNhhyfgh2sw==" saltValue="sqyZYVy9Wmx5GQdyVaxvMA==" spinCount="100000" sheet="1" formatCells="0" formatColumns="0" formatRows="0" insertRows="0" insertHyperlinks="0" deleteRows="0" sort="0" autoFilter="0" pivotTables="0"/>
  <mergeCells count="655">
    <mergeCell ref="A274:C274"/>
    <mergeCell ref="A275:C275"/>
    <mergeCell ref="A276:C276"/>
    <mergeCell ref="A277:C277"/>
    <mergeCell ref="A278:C278"/>
    <mergeCell ref="A279:C279"/>
    <mergeCell ref="A280:C280"/>
    <mergeCell ref="A281:I281"/>
    <mergeCell ref="A282:I282"/>
    <mergeCell ref="A265:C265"/>
    <mergeCell ref="A266:C266"/>
    <mergeCell ref="A267:C267"/>
    <mergeCell ref="A268:C268"/>
    <mergeCell ref="A269:C269"/>
    <mergeCell ref="A270:I270"/>
    <mergeCell ref="A271:I271"/>
    <mergeCell ref="A272:F272"/>
    <mergeCell ref="A273:C273"/>
    <mergeCell ref="A256:C256"/>
    <mergeCell ref="A257:C257"/>
    <mergeCell ref="A258:C258"/>
    <mergeCell ref="A259:I259"/>
    <mergeCell ref="A260:I260"/>
    <mergeCell ref="A261:F261"/>
    <mergeCell ref="A262:C262"/>
    <mergeCell ref="A263:C263"/>
    <mergeCell ref="A264:C264"/>
    <mergeCell ref="A247:C247"/>
    <mergeCell ref="A248:I248"/>
    <mergeCell ref="A249:I249"/>
    <mergeCell ref="A250:F250"/>
    <mergeCell ref="A251:C251"/>
    <mergeCell ref="A252:C252"/>
    <mergeCell ref="A253:C253"/>
    <mergeCell ref="A254:C254"/>
    <mergeCell ref="A255:C255"/>
    <mergeCell ref="A238:I238"/>
    <mergeCell ref="A239:F239"/>
    <mergeCell ref="A240:C240"/>
    <mergeCell ref="A241:C241"/>
    <mergeCell ref="A242:C242"/>
    <mergeCell ref="A243:C243"/>
    <mergeCell ref="A244:C244"/>
    <mergeCell ref="A245:C245"/>
    <mergeCell ref="A246:C246"/>
    <mergeCell ref="A229:C229"/>
    <mergeCell ref="A230:C230"/>
    <mergeCell ref="A231:C231"/>
    <mergeCell ref="A232:C232"/>
    <mergeCell ref="A233:C233"/>
    <mergeCell ref="A234:C234"/>
    <mergeCell ref="A235:C235"/>
    <mergeCell ref="A236:C236"/>
    <mergeCell ref="A237:I237"/>
    <mergeCell ref="A220:C220"/>
    <mergeCell ref="A221:C221"/>
    <mergeCell ref="A222:C222"/>
    <mergeCell ref="A223:C223"/>
    <mergeCell ref="A224:C224"/>
    <mergeCell ref="A225:C225"/>
    <mergeCell ref="A226:I226"/>
    <mergeCell ref="A227:I227"/>
    <mergeCell ref="A228:F228"/>
    <mergeCell ref="A211:C211"/>
    <mergeCell ref="A212:C212"/>
    <mergeCell ref="A213:C213"/>
    <mergeCell ref="A214:C214"/>
    <mergeCell ref="A215:I215"/>
    <mergeCell ref="A216:I216"/>
    <mergeCell ref="A217:F217"/>
    <mergeCell ref="A218:C218"/>
    <mergeCell ref="A219:C219"/>
    <mergeCell ref="A202:C202"/>
    <mergeCell ref="A203:C203"/>
    <mergeCell ref="A204:I204"/>
    <mergeCell ref="A205:I205"/>
    <mergeCell ref="A206:F206"/>
    <mergeCell ref="A207:C207"/>
    <mergeCell ref="A208:C208"/>
    <mergeCell ref="A209:C209"/>
    <mergeCell ref="A210:C210"/>
    <mergeCell ref="A193:I193"/>
    <mergeCell ref="A194:I194"/>
    <mergeCell ref="A195:F195"/>
    <mergeCell ref="A196:C196"/>
    <mergeCell ref="A197:C197"/>
    <mergeCell ref="A198:C198"/>
    <mergeCell ref="A199:C199"/>
    <mergeCell ref="A200:C200"/>
    <mergeCell ref="A201:C201"/>
    <mergeCell ref="A184:F184"/>
    <mergeCell ref="A185:C185"/>
    <mergeCell ref="A186:C186"/>
    <mergeCell ref="A187:C187"/>
    <mergeCell ref="A188:C188"/>
    <mergeCell ref="A189:C189"/>
    <mergeCell ref="A190:C190"/>
    <mergeCell ref="A191:C191"/>
    <mergeCell ref="A192:C192"/>
    <mergeCell ref="A162:C162"/>
    <mergeCell ref="A163:C163"/>
    <mergeCell ref="A164:C164"/>
    <mergeCell ref="A165:C165"/>
    <mergeCell ref="A166:C166"/>
    <mergeCell ref="A167:C167"/>
    <mergeCell ref="A168:C168"/>
    <mergeCell ref="A169:I169"/>
    <mergeCell ref="A170:I170"/>
    <mergeCell ref="A153:C153"/>
    <mergeCell ref="A154:C154"/>
    <mergeCell ref="A155:C155"/>
    <mergeCell ref="A156:C156"/>
    <mergeCell ref="A157:C157"/>
    <mergeCell ref="A158:I158"/>
    <mergeCell ref="A159:I159"/>
    <mergeCell ref="A160:C160"/>
    <mergeCell ref="A161:C161"/>
    <mergeCell ref="A144:C144"/>
    <mergeCell ref="A145:C145"/>
    <mergeCell ref="A146:C146"/>
    <mergeCell ref="A147:I147"/>
    <mergeCell ref="A148:I148"/>
    <mergeCell ref="A149:C149"/>
    <mergeCell ref="A150:C150"/>
    <mergeCell ref="A151:C151"/>
    <mergeCell ref="A152:C152"/>
    <mergeCell ref="A135:C135"/>
    <mergeCell ref="A136:I136"/>
    <mergeCell ref="A137:I137"/>
    <mergeCell ref="A138:C138"/>
    <mergeCell ref="A139:C139"/>
    <mergeCell ref="A140:C140"/>
    <mergeCell ref="A141:C141"/>
    <mergeCell ref="A142:C142"/>
    <mergeCell ref="A143:C143"/>
    <mergeCell ref="A126:I126"/>
    <mergeCell ref="A127:C127"/>
    <mergeCell ref="A128:C128"/>
    <mergeCell ref="A129:C129"/>
    <mergeCell ref="A130:C130"/>
    <mergeCell ref="A131:C131"/>
    <mergeCell ref="A132:C132"/>
    <mergeCell ref="A133:C133"/>
    <mergeCell ref="A134:C134"/>
    <mergeCell ref="A117:C117"/>
    <mergeCell ref="A118:C118"/>
    <mergeCell ref="A119:C119"/>
    <mergeCell ref="A120:C120"/>
    <mergeCell ref="A121:C121"/>
    <mergeCell ref="A122:C122"/>
    <mergeCell ref="A123:C123"/>
    <mergeCell ref="A124:C124"/>
    <mergeCell ref="A125:I125"/>
    <mergeCell ref="A108:C108"/>
    <mergeCell ref="A109:C109"/>
    <mergeCell ref="A110:C110"/>
    <mergeCell ref="A111:C111"/>
    <mergeCell ref="A112:C112"/>
    <mergeCell ref="A113:C113"/>
    <mergeCell ref="A114:I114"/>
    <mergeCell ref="A115:I115"/>
    <mergeCell ref="A116:C116"/>
    <mergeCell ref="A99:C99"/>
    <mergeCell ref="A100:C100"/>
    <mergeCell ref="A101:C101"/>
    <mergeCell ref="A102:C102"/>
    <mergeCell ref="A103:I103"/>
    <mergeCell ref="A104:I104"/>
    <mergeCell ref="A105:C105"/>
    <mergeCell ref="A106:C106"/>
    <mergeCell ref="A107:C107"/>
    <mergeCell ref="A90:C90"/>
    <mergeCell ref="A91:C91"/>
    <mergeCell ref="A92:I92"/>
    <mergeCell ref="A93:I93"/>
    <mergeCell ref="A94:C94"/>
    <mergeCell ref="A95:C95"/>
    <mergeCell ref="A96:C96"/>
    <mergeCell ref="A97:C97"/>
    <mergeCell ref="A98:C98"/>
    <mergeCell ref="A81:I81"/>
    <mergeCell ref="A82:I82"/>
    <mergeCell ref="A83:C83"/>
    <mergeCell ref="A84:C84"/>
    <mergeCell ref="A85:C85"/>
    <mergeCell ref="A86:C86"/>
    <mergeCell ref="A87:C87"/>
    <mergeCell ref="A88:C88"/>
    <mergeCell ref="A89:C89"/>
    <mergeCell ref="A72:C72"/>
    <mergeCell ref="A73:C73"/>
    <mergeCell ref="A74:C74"/>
    <mergeCell ref="A75:C75"/>
    <mergeCell ref="A76:C76"/>
    <mergeCell ref="A77:C77"/>
    <mergeCell ref="A78:C78"/>
    <mergeCell ref="A79:C79"/>
    <mergeCell ref="A80:C80"/>
    <mergeCell ref="A289:I289"/>
    <mergeCell ref="A299:I299"/>
    <mergeCell ref="A291:G291"/>
    <mergeCell ref="A292:G292"/>
    <mergeCell ref="A296:G296"/>
    <mergeCell ref="A297:G297"/>
    <mergeCell ref="A298:G298"/>
    <mergeCell ref="A293:G293"/>
    <mergeCell ref="A294:G294"/>
    <mergeCell ref="A295:G295"/>
    <mergeCell ref="A435:G435"/>
    <mergeCell ref="I435:I437"/>
    <mergeCell ref="C436:G436"/>
    <mergeCell ref="C437:G437"/>
    <mergeCell ref="A438:I438"/>
    <mergeCell ref="A439:I439"/>
    <mergeCell ref="A440:I440"/>
    <mergeCell ref="A441:I441"/>
    <mergeCell ref="A442:I442"/>
    <mergeCell ref="A426:G426"/>
    <mergeCell ref="I426:I428"/>
    <mergeCell ref="C427:G427"/>
    <mergeCell ref="C428:G428"/>
    <mergeCell ref="A429:I429"/>
    <mergeCell ref="A430:I430"/>
    <mergeCell ref="A431:I431"/>
    <mergeCell ref="A432:I432"/>
    <mergeCell ref="A433:I433"/>
    <mergeCell ref="A417:G417"/>
    <mergeCell ref="I417:I419"/>
    <mergeCell ref="C418:G418"/>
    <mergeCell ref="C419:G419"/>
    <mergeCell ref="A420:I420"/>
    <mergeCell ref="A421:I421"/>
    <mergeCell ref="A422:I422"/>
    <mergeCell ref="A423:I423"/>
    <mergeCell ref="A424:I424"/>
    <mergeCell ref="A408:G408"/>
    <mergeCell ref="I408:I410"/>
    <mergeCell ref="C409:G409"/>
    <mergeCell ref="C410:G410"/>
    <mergeCell ref="A411:I411"/>
    <mergeCell ref="A412:I412"/>
    <mergeCell ref="A413:I413"/>
    <mergeCell ref="A414:I414"/>
    <mergeCell ref="A415:I415"/>
    <mergeCell ref="A399:G399"/>
    <mergeCell ref="I399:I401"/>
    <mergeCell ref="C400:G400"/>
    <mergeCell ref="C401:G401"/>
    <mergeCell ref="A402:I402"/>
    <mergeCell ref="A403:I403"/>
    <mergeCell ref="A404:I404"/>
    <mergeCell ref="A405:I405"/>
    <mergeCell ref="A406:I406"/>
    <mergeCell ref="A394:I394"/>
    <mergeCell ref="A395:I395"/>
    <mergeCell ref="A396:I396"/>
    <mergeCell ref="A397:I397"/>
    <mergeCell ref="A390:G390"/>
    <mergeCell ref="I390:I392"/>
    <mergeCell ref="C391:G391"/>
    <mergeCell ref="C392:G392"/>
    <mergeCell ref="A393:I393"/>
    <mergeCell ref="A385:I385"/>
    <mergeCell ref="A386:I386"/>
    <mergeCell ref="A387:I387"/>
    <mergeCell ref="A388:I388"/>
    <mergeCell ref="A376:I376"/>
    <mergeCell ref="A377:I377"/>
    <mergeCell ref="A378:I378"/>
    <mergeCell ref="A379:I379"/>
    <mergeCell ref="A381:G381"/>
    <mergeCell ref="I381:I383"/>
    <mergeCell ref="C382:G382"/>
    <mergeCell ref="C383:G383"/>
    <mergeCell ref="A384:I384"/>
    <mergeCell ref="C355:G355"/>
    <mergeCell ref="C356:G356"/>
    <mergeCell ref="A363:G363"/>
    <mergeCell ref="I363:I365"/>
    <mergeCell ref="C364:G364"/>
    <mergeCell ref="C365:G365"/>
    <mergeCell ref="A67:C67"/>
    <mergeCell ref="A62:C62"/>
    <mergeCell ref="F2:I2"/>
    <mergeCell ref="E8:E9"/>
    <mergeCell ref="D8:D9"/>
    <mergeCell ref="H10:H11"/>
    <mergeCell ref="D12:D13"/>
    <mergeCell ref="I26:I27"/>
    <mergeCell ref="G26:G27"/>
    <mergeCell ref="F26:F27"/>
    <mergeCell ref="E26:E27"/>
    <mergeCell ref="D26:D27"/>
    <mergeCell ref="H26:H27"/>
    <mergeCell ref="D24:D25"/>
    <mergeCell ref="E24:E25"/>
    <mergeCell ref="G20:G21"/>
    <mergeCell ref="F20:F21"/>
    <mergeCell ref="E14:E15"/>
    <mergeCell ref="A496:B496"/>
    <mergeCell ref="C496:I496"/>
    <mergeCell ref="B487:G487"/>
    <mergeCell ref="B488:G489"/>
    <mergeCell ref="C490:I490"/>
    <mergeCell ref="A494:C494"/>
    <mergeCell ref="A283:I283"/>
    <mergeCell ref="A359:I359"/>
    <mergeCell ref="A358:I358"/>
    <mergeCell ref="A357:I357"/>
    <mergeCell ref="I354:I356"/>
    <mergeCell ref="A349:G349"/>
    <mergeCell ref="A472:G472"/>
    <mergeCell ref="A473:G473"/>
    <mergeCell ref="A474:G474"/>
    <mergeCell ref="A483:I483"/>
    <mergeCell ref="A350:G350"/>
    <mergeCell ref="A353:I353"/>
    <mergeCell ref="A458:G458"/>
    <mergeCell ref="A485:G485"/>
    <mergeCell ref="A285:I285"/>
    <mergeCell ref="A478:I478"/>
    <mergeCell ref="A336:I336"/>
    <mergeCell ref="A331:G331"/>
    <mergeCell ref="D1:E1"/>
    <mergeCell ref="F1:I1"/>
    <mergeCell ref="G8:G9"/>
    <mergeCell ref="F8:F9"/>
    <mergeCell ref="K1:K3"/>
    <mergeCell ref="A303:I303"/>
    <mergeCell ref="E10:E11"/>
    <mergeCell ref="D10:D11"/>
    <mergeCell ref="H12:H13"/>
    <mergeCell ref="A183:I183"/>
    <mergeCell ref="B31:C31"/>
    <mergeCell ref="B30:C30"/>
    <mergeCell ref="B29:C29"/>
    <mergeCell ref="B28:C28"/>
    <mergeCell ref="A71:I71"/>
    <mergeCell ref="A70:I70"/>
    <mergeCell ref="B27:C27"/>
    <mergeCell ref="B26:C26"/>
    <mergeCell ref="B25:C25"/>
    <mergeCell ref="I28:I29"/>
    <mergeCell ref="F24:F25"/>
    <mergeCell ref="G24:G25"/>
    <mergeCell ref="I24:I25"/>
    <mergeCell ref="G22:G23"/>
    <mergeCell ref="A4:C4"/>
    <mergeCell ref="F12:F13"/>
    <mergeCell ref="G12:G13"/>
    <mergeCell ref="H14:H15"/>
    <mergeCell ref="G14:G15"/>
    <mergeCell ref="F14:F15"/>
    <mergeCell ref="L4:M4"/>
    <mergeCell ref="I8:I9"/>
    <mergeCell ref="E20:E21"/>
    <mergeCell ref="K4:K5"/>
    <mergeCell ref="I12:I13"/>
    <mergeCell ref="I10:I11"/>
    <mergeCell ref="G10:G11"/>
    <mergeCell ref="F10:F11"/>
    <mergeCell ref="B21:C21"/>
    <mergeCell ref="B20:C20"/>
    <mergeCell ref="D16:D17"/>
    <mergeCell ref="E16:E17"/>
    <mergeCell ref="F16:F17"/>
    <mergeCell ref="G16:G17"/>
    <mergeCell ref="G18:G19"/>
    <mergeCell ref="F18:F19"/>
    <mergeCell ref="E18:E19"/>
    <mergeCell ref="D18:D19"/>
    <mergeCell ref="U11:AD11"/>
    <mergeCell ref="U13:AD13"/>
    <mergeCell ref="H8:H9"/>
    <mergeCell ref="H6:H7"/>
    <mergeCell ref="U19:AD19"/>
    <mergeCell ref="I20:I21"/>
    <mergeCell ref="A1:B1"/>
    <mergeCell ref="B7:C7"/>
    <mergeCell ref="B6:C6"/>
    <mergeCell ref="B11:C11"/>
    <mergeCell ref="B10:C10"/>
    <mergeCell ref="B9:C9"/>
    <mergeCell ref="B8:C8"/>
    <mergeCell ref="B15:C15"/>
    <mergeCell ref="B14:C14"/>
    <mergeCell ref="B13:C13"/>
    <mergeCell ref="B12:C12"/>
    <mergeCell ref="A3:I3"/>
    <mergeCell ref="A5:I5"/>
    <mergeCell ref="I6:I7"/>
    <mergeCell ref="G6:G7"/>
    <mergeCell ref="F6:F7"/>
    <mergeCell ref="E6:E7"/>
    <mergeCell ref="D6:D7"/>
    <mergeCell ref="B18:C18"/>
    <mergeCell ref="B17:C17"/>
    <mergeCell ref="B16:C16"/>
    <mergeCell ref="B32:C32"/>
    <mergeCell ref="H24:H25"/>
    <mergeCell ref="H22:H23"/>
    <mergeCell ref="H20:H21"/>
    <mergeCell ref="D20:D21"/>
    <mergeCell ref="U27:AD27"/>
    <mergeCell ref="U17:AD17"/>
    <mergeCell ref="B24:C24"/>
    <mergeCell ref="B23:C23"/>
    <mergeCell ref="B22:C22"/>
    <mergeCell ref="I16:I17"/>
    <mergeCell ref="B19:C19"/>
    <mergeCell ref="I22:I23"/>
    <mergeCell ref="E12:E13"/>
    <mergeCell ref="F22:F23"/>
    <mergeCell ref="E22:E23"/>
    <mergeCell ref="D22:D23"/>
    <mergeCell ref="U23:AD23"/>
    <mergeCell ref="U25:AD25"/>
    <mergeCell ref="U15:AD15"/>
    <mergeCell ref="D30:D31"/>
    <mergeCell ref="E30:E31"/>
    <mergeCell ref="F30:F31"/>
    <mergeCell ref="G30:G31"/>
    <mergeCell ref="H30:H31"/>
    <mergeCell ref="I30:I31"/>
    <mergeCell ref="D14:D15"/>
    <mergeCell ref="H18:H19"/>
    <mergeCell ref="H16:H17"/>
    <mergeCell ref="U21:AD21"/>
    <mergeCell ref="I18:I19"/>
    <mergeCell ref="I14:I15"/>
    <mergeCell ref="F34:F35"/>
    <mergeCell ref="G28:G29"/>
    <mergeCell ref="H28:H29"/>
    <mergeCell ref="D28:D29"/>
    <mergeCell ref="E28:E29"/>
    <mergeCell ref="F28:F29"/>
    <mergeCell ref="H34:H35"/>
    <mergeCell ref="I34:I35"/>
    <mergeCell ref="D32:D33"/>
    <mergeCell ref="E32:E33"/>
    <mergeCell ref="F32:F33"/>
    <mergeCell ref="G32:G33"/>
    <mergeCell ref="H32:H33"/>
    <mergeCell ref="I32:I33"/>
    <mergeCell ref="A66:C66"/>
    <mergeCell ref="A65:C65"/>
    <mergeCell ref="A64:C64"/>
    <mergeCell ref="A63:C63"/>
    <mergeCell ref="B35:C35"/>
    <mergeCell ref="B34:C34"/>
    <mergeCell ref="B33:C33"/>
    <mergeCell ref="B46:C46"/>
    <mergeCell ref="D46:D47"/>
    <mergeCell ref="B57:C57"/>
    <mergeCell ref="B50:C50"/>
    <mergeCell ref="D50:D51"/>
    <mergeCell ref="B44:C44"/>
    <mergeCell ref="D44:D45"/>
    <mergeCell ref="E46:E47"/>
    <mergeCell ref="F46:F47"/>
    <mergeCell ref="G46:G47"/>
    <mergeCell ref="H46:H47"/>
    <mergeCell ref="I46:I47"/>
    <mergeCell ref="D34:D35"/>
    <mergeCell ref="E34:E35"/>
    <mergeCell ref="G34:G35"/>
    <mergeCell ref="A182:I182"/>
    <mergeCell ref="H48:H49"/>
    <mergeCell ref="I48:I49"/>
    <mergeCell ref="H56:H57"/>
    <mergeCell ref="I56:I57"/>
    <mergeCell ref="H50:H51"/>
    <mergeCell ref="B47:C47"/>
    <mergeCell ref="A178:C178"/>
    <mergeCell ref="A177:C177"/>
    <mergeCell ref="B48:C48"/>
    <mergeCell ref="D48:D49"/>
    <mergeCell ref="E48:E49"/>
    <mergeCell ref="F48:F49"/>
    <mergeCell ref="G48:G49"/>
    <mergeCell ref="B49:C49"/>
    <mergeCell ref="G56:G57"/>
    <mergeCell ref="A326:G326"/>
    <mergeCell ref="A325:G325"/>
    <mergeCell ref="A322:G322"/>
    <mergeCell ref="A305:G305"/>
    <mergeCell ref="A328:G328"/>
    <mergeCell ref="A329:G329"/>
    <mergeCell ref="A316:G316"/>
    <mergeCell ref="A317:G317"/>
    <mergeCell ref="A318:G318"/>
    <mergeCell ref="A319:G319"/>
    <mergeCell ref="A320:G320"/>
    <mergeCell ref="A321:G321"/>
    <mergeCell ref="A309:G309"/>
    <mergeCell ref="A310:G310"/>
    <mergeCell ref="A311:G311"/>
    <mergeCell ref="A312:G312"/>
    <mergeCell ref="A313:G313"/>
    <mergeCell ref="E286:G287"/>
    <mergeCell ref="A306:G306"/>
    <mergeCell ref="A307:G307"/>
    <mergeCell ref="A308:G308"/>
    <mergeCell ref="A352:F352"/>
    <mergeCell ref="A354:G354"/>
    <mergeCell ref="A446:I446"/>
    <mergeCell ref="A476:G476"/>
    <mergeCell ref="A475:G475"/>
    <mergeCell ref="A447:G447"/>
    <mergeCell ref="A471:G471"/>
    <mergeCell ref="A453:G453"/>
    <mergeCell ref="A454:G454"/>
    <mergeCell ref="A455:G455"/>
    <mergeCell ref="A456:G456"/>
    <mergeCell ref="A468:G468"/>
    <mergeCell ref="A469:G469"/>
    <mergeCell ref="A470:G470"/>
    <mergeCell ref="A463:G463"/>
    <mergeCell ref="A464:G464"/>
    <mergeCell ref="A465:G465"/>
    <mergeCell ref="A466:G466"/>
    <mergeCell ref="A457:G457"/>
    <mergeCell ref="A462:G462"/>
    <mergeCell ref="E50:E51"/>
    <mergeCell ref="F50:F51"/>
    <mergeCell ref="G50:G51"/>
    <mergeCell ref="A174:C174"/>
    <mergeCell ref="A58:I58"/>
    <mergeCell ref="A59:C59"/>
    <mergeCell ref="A180:C180"/>
    <mergeCell ref="A179:C179"/>
    <mergeCell ref="A302:C302"/>
    <mergeCell ref="A175:C175"/>
    <mergeCell ref="A171:I171"/>
    <mergeCell ref="A173:F173"/>
    <mergeCell ref="A181:C181"/>
    <mergeCell ref="A176:C176"/>
    <mergeCell ref="A68:C68"/>
    <mergeCell ref="A60:I60"/>
    <mergeCell ref="A69:C69"/>
    <mergeCell ref="A61:C61"/>
    <mergeCell ref="I50:I51"/>
    <mergeCell ref="B51:C51"/>
    <mergeCell ref="B52:C52"/>
    <mergeCell ref="D52:D53"/>
    <mergeCell ref="E52:E53"/>
    <mergeCell ref="F52:F53"/>
    <mergeCell ref="G52:G53"/>
    <mergeCell ref="H52:H53"/>
    <mergeCell ref="I52:I53"/>
    <mergeCell ref="B53:C53"/>
    <mergeCell ref="B36:C36"/>
    <mergeCell ref="D36:D37"/>
    <mergeCell ref="E36:E37"/>
    <mergeCell ref="F36:F37"/>
    <mergeCell ref="G36:G37"/>
    <mergeCell ref="H36:H37"/>
    <mergeCell ref="I36:I37"/>
    <mergeCell ref="B37:C37"/>
    <mergeCell ref="B38:C38"/>
    <mergeCell ref="D38:D39"/>
    <mergeCell ref="E38:E39"/>
    <mergeCell ref="F38:F39"/>
    <mergeCell ref="G38:G39"/>
    <mergeCell ref="H38:H39"/>
    <mergeCell ref="I38:I39"/>
    <mergeCell ref="B39:C39"/>
    <mergeCell ref="B40:C40"/>
    <mergeCell ref="D40:D41"/>
    <mergeCell ref="E40:E41"/>
    <mergeCell ref="F40:F41"/>
    <mergeCell ref="G40:G41"/>
    <mergeCell ref="H40:H41"/>
    <mergeCell ref="I40:I41"/>
    <mergeCell ref="B41:C41"/>
    <mergeCell ref="B42:C42"/>
    <mergeCell ref="D42:D43"/>
    <mergeCell ref="E42:E43"/>
    <mergeCell ref="F42:F43"/>
    <mergeCell ref="G42:G43"/>
    <mergeCell ref="H42:H43"/>
    <mergeCell ref="I42:I43"/>
    <mergeCell ref="B43:C43"/>
    <mergeCell ref="E44:E45"/>
    <mergeCell ref="F44:F45"/>
    <mergeCell ref="G44:G45"/>
    <mergeCell ref="H44:H45"/>
    <mergeCell ref="I44:I45"/>
    <mergeCell ref="B45:C45"/>
    <mergeCell ref="A327:G327"/>
    <mergeCell ref="A288:I288"/>
    <mergeCell ref="A286:C287"/>
    <mergeCell ref="I286:I287"/>
    <mergeCell ref="B54:C54"/>
    <mergeCell ref="D54:D55"/>
    <mergeCell ref="E54:E55"/>
    <mergeCell ref="F54:F55"/>
    <mergeCell ref="G54:G55"/>
    <mergeCell ref="H54:H55"/>
    <mergeCell ref="I54:I55"/>
    <mergeCell ref="B55:C55"/>
    <mergeCell ref="B56:C56"/>
    <mergeCell ref="D56:D57"/>
    <mergeCell ref="E56:E57"/>
    <mergeCell ref="F56:F57"/>
    <mergeCell ref="A314:G314"/>
    <mergeCell ref="A315:G315"/>
    <mergeCell ref="A300:I300"/>
    <mergeCell ref="A450:G450"/>
    <mergeCell ref="A323:G323"/>
    <mergeCell ref="A324:G324"/>
    <mergeCell ref="A448:G448"/>
    <mergeCell ref="A449:G449"/>
    <mergeCell ref="A344:G344"/>
    <mergeCell ref="A345:G345"/>
    <mergeCell ref="A346:G346"/>
    <mergeCell ref="A347:G347"/>
    <mergeCell ref="A330:G330"/>
    <mergeCell ref="A341:G341"/>
    <mergeCell ref="A348:G348"/>
    <mergeCell ref="A340:G340"/>
    <mergeCell ref="A342:G342"/>
    <mergeCell ref="A343:G343"/>
    <mergeCell ref="A360:I360"/>
    <mergeCell ref="A338:F338"/>
    <mergeCell ref="A339:I339"/>
    <mergeCell ref="A335:I335"/>
    <mergeCell ref="A332:G332"/>
    <mergeCell ref="A334:G334"/>
    <mergeCell ref="A333:G333"/>
    <mergeCell ref="A304:G304"/>
    <mergeCell ref="C491:I491"/>
    <mergeCell ref="A461:G461"/>
    <mergeCell ref="A443:I443"/>
    <mergeCell ref="A361:I361"/>
    <mergeCell ref="A451:G451"/>
    <mergeCell ref="A459:G459"/>
    <mergeCell ref="A467:G467"/>
    <mergeCell ref="A452:G452"/>
    <mergeCell ref="A460:G460"/>
    <mergeCell ref="A480:G480"/>
    <mergeCell ref="A482:F482"/>
    <mergeCell ref="A445:F445"/>
    <mergeCell ref="A477:I477"/>
    <mergeCell ref="B486:G486"/>
    <mergeCell ref="A368:I368"/>
    <mergeCell ref="A369:I369"/>
    <mergeCell ref="A370:I370"/>
    <mergeCell ref="A366:I366"/>
    <mergeCell ref="A367:I367"/>
    <mergeCell ref="A372:G372"/>
    <mergeCell ref="I372:I374"/>
    <mergeCell ref="C373:G373"/>
    <mergeCell ref="C374:G374"/>
    <mergeCell ref="A375:I375"/>
  </mergeCells>
  <conditionalFormatting sqref="C1 F1:I1 F2">
    <cfRule type="containsBlanks" dxfId="7" priority="2">
      <formula>LEN(TRIM(C1))=0</formula>
    </cfRule>
  </conditionalFormatting>
  <conditionalFormatting sqref="C490:J490">
    <cfRule type="expression" dxfId="6" priority="1">
      <formula>$I$488&gt;0</formula>
    </cfRule>
  </conditionalFormatting>
  <conditionalFormatting sqref="K478">
    <cfRule type="notContainsBlanks" dxfId="5" priority="3">
      <formula>LEN(TRIM(K478))&gt;0</formula>
    </cfRule>
  </conditionalFormatting>
  <hyperlinks>
    <hyperlink ref="D499" r:id="rId1" display="https://budget.nv.gov/uploadedFiles/budgetnvgov/content/Governance/Policy_Directives/2017/2017-12_Indirect_Cost_Rates_for_Grants_Contracts_NSHE.pdf" xr:uid="{04EE062A-E694-4BC1-B22A-290E0F33E6CE}"/>
    <hyperlink ref="C496" r:id="rId2" xr:uid="{7D32E023-EF6F-4107-810E-6342B12C8635}"/>
  </hyperlinks>
  <printOptions horizontalCentered="1"/>
  <pageMargins left="0.7" right="0.7" top="0.75" bottom="0.75" header="0.3" footer="0.3"/>
  <pageSetup scale="66" fitToHeight="0" orientation="landscape" r:id="rId3"/>
  <headerFooter>
    <oddFooter>&amp;LADSD Subaward Application – Budget Template rev 5/10/2023&amp;RPage &amp;P of &amp;N</oddFooter>
  </headerFooter>
  <rowBreaks count="3" manualBreakCount="3">
    <brk id="33" max="8" man="1"/>
    <brk id="299" max="8" man="1"/>
    <brk id="443" max="8" man="1"/>
  </rowBreaks>
  <ignoredErrors>
    <ignoredError sqref="I68" formula="1"/>
  </ignoredErrors>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34"/>
  <sheetViews>
    <sheetView showGridLines="0" topLeftCell="A5" zoomScaleNormal="100" zoomScalePageLayoutView="110" workbookViewId="0">
      <selection activeCell="D8" sqref="D8"/>
    </sheetView>
  </sheetViews>
  <sheetFormatPr defaultColWidth="8.6328125" defaultRowHeight="12.5" x14ac:dyDescent="0.25"/>
  <cols>
    <col min="1" max="1" width="44" style="14" bestFit="1" customWidth="1"/>
    <col min="2" max="8" width="15.453125" style="14" customWidth="1"/>
    <col min="9" max="9" width="17.453125" style="14" customWidth="1"/>
    <col min="10" max="12" width="8.6328125" style="14"/>
    <col min="13" max="13" width="8.6328125" style="14" hidden="1" customWidth="1"/>
    <col min="14" max="16384" width="8.6328125" style="14"/>
  </cols>
  <sheetData>
    <row r="1" spans="1:14" ht="38.75" customHeight="1" x14ac:dyDescent="0.25">
      <c r="A1" s="157" t="s">
        <v>0</v>
      </c>
      <c r="B1" s="437" t="str">
        <f>IF('Budget Narrative'!C1="","",'Budget Narrative'!C1)</f>
        <v/>
      </c>
      <c r="C1" s="437"/>
      <c r="D1" s="437"/>
      <c r="E1" s="436" t="s">
        <v>63</v>
      </c>
      <c r="F1" s="436"/>
      <c r="G1" s="437" t="str">
        <f>IF('Budget Narrative'!F1="","",'Budget Narrative'!F1)</f>
        <v/>
      </c>
      <c r="H1" s="437"/>
      <c r="I1" s="437"/>
    </row>
    <row r="2" spans="1:14" ht="20" x14ac:dyDescent="0.4">
      <c r="A2" s="166"/>
      <c r="B2" s="166"/>
      <c r="C2" s="166"/>
      <c r="D2" s="168" t="s">
        <v>92</v>
      </c>
      <c r="E2" s="166"/>
      <c r="F2" s="166"/>
      <c r="G2" s="166"/>
      <c r="H2" s="166"/>
      <c r="I2" s="166"/>
      <c r="J2" s="13"/>
      <c r="M2" s="149" t="s">
        <v>64</v>
      </c>
    </row>
    <row r="3" spans="1:14" ht="33" customHeight="1" x14ac:dyDescent="0.25">
      <c r="A3" s="15"/>
      <c r="B3" s="15"/>
      <c r="C3" s="15"/>
      <c r="D3" s="167" t="s">
        <v>91</v>
      </c>
      <c r="E3" s="15"/>
      <c r="F3" s="15"/>
      <c r="G3" s="15"/>
      <c r="H3" s="15"/>
      <c r="I3" s="15"/>
      <c r="M3" s="149" t="s">
        <v>65</v>
      </c>
    </row>
    <row r="4" spans="1:14" ht="18" x14ac:dyDescent="0.25">
      <c r="C4" s="15"/>
      <c r="D4" s="169" t="s">
        <v>93</v>
      </c>
      <c r="E4" s="15"/>
      <c r="F4" s="15"/>
      <c r="G4" s="15"/>
      <c r="H4" s="15"/>
      <c r="I4" s="15"/>
      <c r="M4" s="149" t="s">
        <v>66</v>
      </c>
    </row>
    <row r="5" spans="1:14" ht="11" customHeight="1" thickBot="1" x14ac:dyDescent="0.3">
      <c r="A5" s="16"/>
      <c r="B5" s="15"/>
      <c r="C5" s="15"/>
      <c r="D5" s="15"/>
      <c r="E5" s="15"/>
      <c r="F5" s="15"/>
      <c r="G5" s="15"/>
      <c r="H5" s="15"/>
      <c r="I5" s="15"/>
    </row>
    <row r="6" spans="1:14" ht="84" customHeight="1" x14ac:dyDescent="0.25">
      <c r="A6" s="32" t="s">
        <v>67</v>
      </c>
      <c r="B6" s="30" t="s">
        <v>90</v>
      </c>
      <c r="C6" s="34" t="s">
        <v>108</v>
      </c>
      <c r="D6" s="36" t="s">
        <v>68</v>
      </c>
      <c r="E6" s="36" t="s">
        <v>68</v>
      </c>
      <c r="F6" s="36" t="s">
        <v>68</v>
      </c>
      <c r="G6" s="36" t="s">
        <v>68</v>
      </c>
      <c r="H6" s="143" t="s">
        <v>68</v>
      </c>
      <c r="I6" s="148" t="s">
        <v>69</v>
      </c>
      <c r="M6" s="162" t="b">
        <v>0</v>
      </c>
    </row>
    <row r="7" spans="1:14" ht="24.5" customHeight="1" x14ac:dyDescent="0.25">
      <c r="A7" s="27" t="s">
        <v>70</v>
      </c>
      <c r="B7" s="31" t="s">
        <v>64</v>
      </c>
      <c r="C7" s="29"/>
      <c r="D7" s="29"/>
      <c r="E7" s="29"/>
      <c r="F7" s="29"/>
      <c r="G7" s="29"/>
      <c r="H7" s="144"/>
      <c r="I7" s="163"/>
      <c r="K7" s="15"/>
      <c r="M7" s="15"/>
      <c r="N7" s="15"/>
    </row>
    <row r="8" spans="1:14" ht="24.5" customHeight="1" thickBot="1" x14ac:dyDescent="0.3">
      <c r="A8" s="33" t="s">
        <v>71</v>
      </c>
      <c r="B8" s="170">
        <f>+'Budget Narrative'!I494</f>
        <v>0</v>
      </c>
      <c r="C8" s="171">
        <f>IF(M6=TRUE,0,ROUND('Budget Narrative'!I494*0.15,))</f>
        <v>0</v>
      </c>
      <c r="D8" s="140">
        <v>0</v>
      </c>
      <c r="E8" s="140">
        <v>0</v>
      </c>
      <c r="F8" s="140">
        <v>0</v>
      </c>
      <c r="G8" s="140">
        <v>0</v>
      </c>
      <c r="H8" s="145">
        <v>0</v>
      </c>
      <c r="I8" s="172">
        <f>SUM(B8:H8)</f>
        <v>0</v>
      </c>
      <c r="L8" s="15" t="s">
        <v>87</v>
      </c>
    </row>
    <row r="9" spans="1:14" ht="6" customHeight="1" x14ac:dyDescent="0.25">
      <c r="A9" s="24"/>
      <c r="B9" s="428"/>
      <c r="C9" s="428"/>
      <c r="D9" s="428"/>
      <c r="E9" s="428"/>
      <c r="F9" s="428"/>
      <c r="G9" s="428"/>
      <c r="H9" s="428"/>
      <c r="I9" s="428"/>
    </row>
    <row r="10" spans="1:14" ht="24.5" customHeight="1" thickBot="1" x14ac:dyDescent="0.3">
      <c r="A10" s="24" t="s">
        <v>72</v>
      </c>
      <c r="B10" s="428"/>
      <c r="C10" s="428"/>
      <c r="D10" s="428"/>
      <c r="E10" s="428"/>
      <c r="F10" s="428"/>
      <c r="G10" s="428"/>
      <c r="H10" s="428"/>
      <c r="I10" s="428"/>
    </row>
    <row r="11" spans="1:14" ht="24.5" customHeight="1" x14ac:dyDescent="0.25">
      <c r="A11" s="26" t="s">
        <v>73</v>
      </c>
      <c r="B11" s="175">
        <f>'Budget Narrative'!I4</f>
        <v>0</v>
      </c>
      <c r="C11" s="141"/>
      <c r="D11" s="141"/>
      <c r="E11" s="141"/>
      <c r="F11" s="141"/>
      <c r="G11" s="141"/>
      <c r="H11" s="146"/>
      <c r="I11" s="173">
        <f t="shared" ref="I11:I17" si="0">SUM(B11:H11)</f>
        <v>0</v>
      </c>
    </row>
    <row r="12" spans="1:14" ht="24.5" customHeight="1" x14ac:dyDescent="0.25">
      <c r="A12" s="27" t="s">
        <v>105</v>
      </c>
      <c r="B12" s="176">
        <f>+'Budget Narrative'!I59</f>
        <v>0</v>
      </c>
      <c r="C12" s="142"/>
      <c r="D12" s="142"/>
      <c r="E12" s="142"/>
      <c r="F12" s="142"/>
      <c r="G12" s="142"/>
      <c r="H12" s="147"/>
      <c r="I12" s="174">
        <f t="shared" si="0"/>
        <v>0</v>
      </c>
    </row>
    <row r="13" spans="1:14" ht="24.5" customHeight="1" x14ac:dyDescent="0.25">
      <c r="A13" s="27" t="s">
        <v>40</v>
      </c>
      <c r="B13" s="176">
        <f>+'Budget Narrative'!I302</f>
        <v>0</v>
      </c>
      <c r="C13" s="142"/>
      <c r="D13" s="142"/>
      <c r="E13" s="142"/>
      <c r="F13" s="142"/>
      <c r="G13" s="142"/>
      <c r="H13" s="147"/>
      <c r="I13" s="174">
        <f t="shared" si="0"/>
        <v>0</v>
      </c>
    </row>
    <row r="14" spans="1:14" ht="24.5" customHeight="1" x14ac:dyDescent="0.25">
      <c r="A14" s="27" t="s">
        <v>43</v>
      </c>
      <c r="B14" s="176">
        <f>+'Budget Narrative'!I338</f>
        <v>0</v>
      </c>
      <c r="C14" s="142"/>
      <c r="D14" s="142"/>
      <c r="E14" s="142"/>
      <c r="F14" s="142"/>
      <c r="G14" s="142"/>
      <c r="H14" s="147"/>
      <c r="I14" s="174">
        <f t="shared" si="0"/>
        <v>0</v>
      </c>
    </row>
    <row r="15" spans="1:14" ht="24.5" customHeight="1" x14ac:dyDescent="0.25">
      <c r="A15" s="27" t="s">
        <v>74</v>
      </c>
      <c r="B15" s="176">
        <f>+'Budget Narrative'!I352</f>
        <v>0</v>
      </c>
      <c r="C15" s="142"/>
      <c r="D15" s="142"/>
      <c r="E15" s="142"/>
      <c r="F15" s="142"/>
      <c r="G15" s="142"/>
      <c r="H15" s="147"/>
      <c r="I15" s="174">
        <f t="shared" si="0"/>
        <v>0</v>
      </c>
    </row>
    <row r="16" spans="1:14" ht="24.5" customHeight="1" x14ac:dyDescent="0.25">
      <c r="A16" s="27" t="s">
        <v>75</v>
      </c>
      <c r="B16" s="176">
        <f>+'Budget Narrative'!I445</f>
        <v>0</v>
      </c>
      <c r="C16" s="142"/>
      <c r="D16" s="142"/>
      <c r="E16" s="142"/>
      <c r="F16" s="142"/>
      <c r="G16" s="142"/>
      <c r="H16" s="147"/>
      <c r="I16" s="174">
        <f t="shared" si="0"/>
        <v>0</v>
      </c>
    </row>
    <row r="17" spans="1:9" ht="24.5" customHeight="1" thickBot="1" x14ac:dyDescent="0.3">
      <c r="A17" s="28" t="s">
        <v>76</v>
      </c>
      <c r="B17" s="170">
        <f>+'Budget Narrative'!I482</f>
        <v>0</v>
      </c>
      <c r="C17" s="140"/>
      <c r="D17" s="140"/>
      <c r="E17" s="140"/>
      <c r="F17" s="140"/>
      <c r="G17" s="140"/>
      <c r="H17" s="145"/>
      <c r="I17" s="172">
        <f t="shared" si="0"/>
        <v>0</v>
      </c>
    </row>
    <row r="18" spans="1:9" ht="10.4" customHeight="1" thickBot="1" x14ac:dyDescent="0.3">
      <c r="A18" s="18"/>
      <c r="B18" s="25"/>
      <c r="C18" s="25"/>
      <c r="D18" s="25"/>
      <c r="E18" s="25"/>
      <c r="F18" s="25"/>
      <c r="G18" s="25"/>
      <c r="H18" s="25"/>
      <c r="I18" s="25"/>
    </row>
    <row r="19" spans="1:9" ht="24.5" customHeight="1" thickBot="1" x14ac:dyDescent="0.3">
      <c r="A19" s="19" t="s">
        <v>77</v>
      </c>
      <c r="B19" s="177">
        <f t="shared" ref="B19:I19" si="1">SUM(B11:B17)</f>
        <v>0</v>
      </c>
      <c r="C19" s="178">
        <f t="shared" si="1"/>
        <v>0</v>
      </c>
      <c r="D19" s="178">
        <f t="shared" si="1"/>
        <v>0</v>
      </c>
      <c r="E19" s="178">
        <f t="shared" si="1"/>
        <v>0</v>
      </c>
      <c r="F19" s="178">
        <f t="shared" si="1"/>
        <v>0</v>
      </c>
      <c r="G19" s="178">
        <f t="shared" si="1"/>
        <v>0</v>
      </c>
      <c r="H19" s="179">
        <f t="shared" si="1"/>
        <v>0</v>
      </c>
      <c r="I19" s="180">
        <f t="shared" si="1"/>
        <v>0</v>
      </c>
    </row>
    <row r="20" spans="1:9" ht="10.4" customHeight="1" thickBot="1" x14ac:dyDescent="0.3">
      <c r="A20" s="20"/>
      <c r="B20" s="21"/>
      <c r="C20" s="21"/>
      <c r="D20" s="21"/>
      <c r="E20" s="21"/>
      <c r="F20" s="21"/>
      <c r="G20" s="21"/>
      <c r="H20" s="21"/>
      <c r="I20" s="21"/>
    </row>
    <row r="21" spans="1:9" ht="36" customHeight="1" thickBot="1" x14ac:dyDescent="0.3">
      <c r="A21" s="17" t="s">
        <v>78</v>
      </c>
      <c r="B21" s="181">
        <f>B8-B19</f>
        <v>0</v>
      </c>
      <c r="C21" s="182">
        <f t="shared" ref="C21:H21" si="2">C8-C19</f>
        <v>0</v>
      </c>
      <c r="D21" s="182">
        <f t="shared" si="2"/>
        <v>0</v>
      </c>
      <c r="E21" s="182">
        <f t="shared" si="2"/>
        <v>0</v>
      </c>
      <c r="F21" s="182">
        <f t="shared" si="2"/>
        <v>0</v>
      </c>
      <c r="G21" s="182">
        <f t="shared" si="2"/>
        <v>0</v>
      </c>
      <c r="H21" s="183">
        <f t="shared" si="2"/>
        <v>0</v>
      </c>
      <c r="I21" s="184">
        <f>I8-I19</f>
        <v>0</v>
      </c>
    </row>
    <row r="22" spans="1:9" ht="10.4" customHeight="1" thickBot="1" x14ac:dyDescent="0.3">
      <c r="A22" s="20"/>
      <c r="B22" s="21"/>
      <c r="C22" s="21"/>
      <c r="D22" s="21"/>
      <c r="E22" s="21"/>
      <c r="F22" s="21"/>
      <c r="G22" s="21"/>
      <c r="H22" s="21"/>
      <c r="I22" s="21"/>
    </row>
    <row r="23" spans="1:9" ht="24.5" customHeight="1" thickBot="1" x14ac:dyDescent="0.3">
      <c r="A23" s="22" t="s">
        <v>79</v>
      </c>
      <c r="B23" s="185">
        <f>+'Budget Narrative'!I482</f>
        <v>0</v>
      </c>
      <c r="C23" s="23"/>
      <c r="D23" s="23"/>
      <c r="E23" s="23"/>
      <c r="F23" s="429" t="s">
        <v>80</v>
      </c>
      <c r="G23" s="430"/>
      <c r="H23" s="430"/>
      <c r="I23" s="187">
        <f>I8</f>
        <v>0</v>
      </c>
    </row>
    <row r="24" spans="1:9" ht="24.5" customHeight="1" thickBot="1" x14ac:dyDescent="0.3">
      <c r="A24" s="19" t="s">
        <v>81</v>
      </c>
      <c r="B24" s="186">
        <f>SUM('Budget Narrative'!I486:I488)</f>
        <v>0</v>
      </c>
      <c r="C24" s="23"/>
      <c r="D24" s="23"/>
      <c r="E24" s="23"/>
      <c r="F24" s="429" t="s">
        <v>82</v>
      </c>
      <c r="G24" s="430"/>
      <c r="H24" s="430"/>
      <c r="I24" s="188" t="e">
        <f>B19/I23</f>
        <v>#DIV/0!</v>
      </c>
    </row>
    <row r="25" spans="1:9" ht="10.4" customHeight="1" thickBot="1" x14ac:dyDescent="0.3">
      <c r="A25" s="20"/>
      <c r="B25" s="15"/>
      <c r="C25" s="15"/>
      <c r="D25" s="15"/>
      <c r="E25" s="15"/>
      <c r="F25" s="15"/>
      <c r="G25" s="15"/>
      <c r="H25" s="15"/>
      <c r="I25" s="15"/>
    </row>
    <row r="26" spans="1:9" ht="15.5" x14ac:dyDescent="0.35">
      <c r="A26" s="431" t="s">
        <v>83</v>
      </c>
      <c r="B26" s="434"/>
      <c r="C26" s="434"/>
      <c r="D26" s="434"/>
      <c r="E26" s="434"/>
      <c r="F26" s="434"/>
      <c r="G26" s="434"/>
      <c r="H26" s="434"/>
      <c r="I26" s="435"/>
    </row>
    <row r="27" spans="1:9" ht="45.75" customHeight="1" thickBot="1" x14ac:dyDescent="0.3">
      <c r="A27" s="425"/>
      <c r="B27" s="426"/>
      <c r="C27" s="426"/>
      <c r="D27" s="426"/>
      <c r="E27" s="426"/>
      <c r="F27" s="426"/>
      <c r="G27" s="426"/>
      <c r="H27" s="426"/>
      <c r="I27" s="427"/>
    </row>
    <row r="28" spans="1:9" ht="10.4" customHeight="1" thickBot="1" x14ac:dyDescent="0.4">
      <c r="A28" s="438"/>
      <c r="B28" s="438"/>
      <c r="C28" s="438"/>
      <c r="D28" s="438"/>
      <c r="E28" s="438"/>
      <c r="F28" s="438"/>
      <c r="G28" s="438"/>
      <c r="H28" s="438"/>
      <c r="I28" s="438"/>
    </row>
    <row r="29" spans="1:9" s="134" customFormat="1" ht="15" customHeight="1" x14ac:dyDescent="0.35">
      <c r="A29" s="431" t="s">
        <v>84</v>
      </c>
      <c r="B29" s="432"/>
      <c r="C29" s="432"/>
      <c r="D29" s="432"/>
      <c r="E29" s="432"/>
      <c r="F29" s="432"/>
      <c r="G29" s="432"/>
      <c r="H29" s="432"/>
      <c r="I29" s="433"/>
    </row>
    <row r="30" spans="1:9" ht="47" customHeight="1" thickBot="1" x14ac:dyDescent="0.3">
      <c r="A30" s="442"/>
      <c r="B30" s="443"/>
      <c r="C30" s="443"/>
      <c r="D30" s="443"/>
      <c r="E30" s="443"/>
      <c r="F30" s="443"/>
      <c r="G30" s="443"/>
      <c r="H30" s="443"/>
      <c r="I30" s="444"/>
    </row>
    <row r="31" spans="1:9" ht="9.9" customHeight="1" thickBot="1" x14ac:dyDescent="0.4">
      <c r="A31" s="35"/>
      <c r="B31" s="35"/>
      <c r="C31" s="35"/>
      <c r="D31" s="35"/>
      <c r="E31" s="35"/>
      <c r="F31" s="35"/>
      <c r="G31" s="35"/>
      <c r="H31" s="35"/>
      <c r="I31" s="35"/>
    </row>
    <row r="32" spans="1:9" ht="15.5" x14ac:dyDescent="0.35">
      <c r="A32" s="439" t="s">
        <v>85</v>
      </c>
      <c r="B32" s="440"/>
      <c r="C32" s="440"/>
      <c r="D32" s="440"/>
      <c r="E32" s="440"/>
      <c r="F32" s="440"/>
      <c r="G32" s="440"/>
      <c r="H32" s="440"/>
      <c r="I32" s="441"/>
    </row>
    <row r="33" spans="1:9" ht="47.25" customHeight="1" thickBot="1" x14ac:dyDescent="0.3">
      <c r="A33" s="425"/>
      <c r="B33" s="426"/>
      <c r="C33" s="426"/>
      <c r="D33" s="426"/>
      <c r="E33" s="426"/>
      <c r="F33" s="426"/>
      <c r="G33" s="426"/>
      <c r="H33" s="426"/>
      <c r="I33" s="427"/>
    </row>
    <row r="34" spans="1:9" ht="9.9" customHeight="1" x14ac:dyDescent="0.25"/>
  </sheetData>
  <sheetProtection algorithmName="SHA-512" hashValue="WpLl1R+ZPmP4ylHR4P4LestcDuM2f0DnDFx/sifaMs41GntQXbooay96exJPt+ekqHP+WL573mPpaDO6Exg3Xw==" saltValue="BtBu6/9wE0wLS3T+OVQnVg==" spinCount="100000" sheet="1" formatCells="0" formatColumns="0" formatRows="0" insertHyperlinks="0" selectLockedCells="1"/>
  <mergeCells count="20">
    <mergeCell ref="E1:F1"/>
    <mergeCell ref="G1:I1"/>
    <mergeCell ref="B1:D1"/>
    <mergeCell ref="A28:I28"/>
    <mergeCell ref="A32:I32"/>
    <mergeCell ref="F24:H24"/>
    <mergeCell ref="A30:I30"/>
    <mergeCell ref="E9:E10"/>
    <mergeCell ref="I9:I10"/>
    <mergeCell ref="C9:C10"/>
    <mergeCell ref="D9:D10"/>
    <mergeCell ref="A33:I33"/>
    <mergeCell ref="B9:B10"/>
    <mergeCell ref="F23:H23"/>
    <mergeCell ref="A29:I29"/>
    <mergeCell ref="A26:I26"/>
    <mergeCell ref="G9:G10"/>
    <mergeCell ref="H9:H10"/>
    <mergeCell ref="A27:I27"/>
    <mergeCell ref="F9:F10"/>
  </mergeCells>
  <phoneticPr fontId="0" type="noConversion"/>
  <conditionalFormatting sqref="B21:I21">
    <cfRule type="cellIs" dxfId="4" priority="5" operator="notEqual">
      <formula>0</formula>
    </cfRule>
  </conditionalFormatting>
  <conditionalFormatting sqref="C7:H7 C11:H17 A27:I27 A30:I30 A33:I33">
    <cfRule type="containsBlanks" dxfId="3" priority="4">
      <formula>LEN(TRIM(A7))=0</formula>
    </cfRule>
  </conditionalFormatting>
  <conditionalFormatting sqref="D6:H6">
    <cfRule type="cellIs" dxfId="2" priority="1" operator="equal">
      <formula>"[Enter name of Other Funding, if applicable]"</formula>
    </cfRule>
    <cfRule type="containsBlanks" dxfId="1" priority="3">
      <formula>LEN(TRIM(D6))=0</formula>
    </cfRule>
  </conditionalFormatting>
  <conditionalFormatting sqref="D8:H8">
    <cfRule type="cellIs" dxfId="0" priority="6" operator="equal">
      <formula>0</formula>
    </cfRule>
  </conditionalFormatting>
  <dataValidations count="1">
    <dataValidation type="list" allowBlank="1" showInputMessage="1" showErrorMessage="1" sqref="C7:H7" xr:uid="{00000000-0002-0000-0200-000000000000}">
      <formula1>$M$1:$M$4</formula1>
    </dataValidation>
  </dataValidations>
  <printOptions horizontalCentered="1"/>
  <pageMargins left="0.7" right="0.7" top="0.75" bottom="0.5" header="0.3" footer="0.3"/>
  <pageSetup scale="65" orientation="landscape" r:id="rId1"/>
  <headerFooter alignWithMargins="0">
    <oddFooter>&amp;LADSD Subaward Application – Budget Template rev. 5/10/2023</oddFooter>
  </headerFooter>
  <cellWatches>
    <cellWatch r="A3"/>
    <cellWatch r="B3"/>
    <cellWatch r="C3"/>
    <cellWatch r="D3"/>
    <cellWatch r="E3"/>
    <cellWatch r="F3"/>
    <cellWatch r="G3"/>
    <cellWatch r="H3"/>
    <cellWatch r="I3"/>
    <cellWatch r="A5"/>
    <cellWatch r="D4"/>
    <cellWatch r="B5"/>
    <cellWatch r="C5"/>
    <cellWatch r="D5"/>
    <cellWatch r="E5"/>
    <cellWatch r="F5"/>
    <cellWatch r="G5"/>
    <cellWatch r="H5"/>
    <cellWatch r="I5"/>
    <cellWatch r="A6"/>
    <cellWatch r="B6"/>
    <cellWatch r="C6"/>
    <cellWatch r="D6"/>
    <cellWatch r="E6"/>
    <cellWatch r="F6"/>
    <cellWatch r="G6"/>
    <cellWatch r="H6"/>
    <cellWatch r="I6"/>
    <cellWatch r="A7"/>
    <cellWatch r="B7"/>
    <cellWatch r="C7"/>
    <cellWatch r="D7"/>
    <cellWatch r="E7"/>
    <cellWatch r="F7"/>
    <cellWatch r="G7"/>
    <cellWatch r="H7"/>
    <cellWatch r="I7"/>
    <cellWatch r="A8"/>
    <cellWatch r="B8"/>
    <cellWatch r="C8"/>
    <cellWatch r="D8"/>
    <cellWatch r="E8"/>
    <cellWatch r="F8"/>
    <cellWatch r="G8"/>
    <cellWatch r="H8"/>
    <cellWatch r="I8"/>
    <cellWatch r="A9"/>
    <cellWatch r="B9"/>
    <cellWatch r="C9"/>
    <cellWatch r="D9"/>
    <cellWatch r="E9"/>
    <cellWatch r="F9"/>
    <cellWatch r="G9"/>
    <cellWatch r="H9"/>
    <cellWatch r="I9"/>
    <cellWatch r="A10"/>
    <cellWatch r="A11"/>
    <cellWatch r="B11"/>
    <cellWatch r="C11"/>
    <cellWatch r="D11"/>
    <cellWatch r="E11"/>
    <cellWatch r="F11"/>
    <cellWatch r="G11"/>
    <cellWatch r="H11"/>
    <cellWatch r="I11"/>
    <cellWatch r="A12"/>
    <cellWatch r="B12"/>
    <cellWatch r="C12"/>
    <cellWatch r="D12"/>
    <cellWatch r="E12"/>
    <cellWatch r="F12"/>
    <cellWatch r="G12"/>
    <cellWatch r="H12"/>
    <cellWatch r="I12"/>
    <cellWatch r="A13"/>
    <cellWatch r="B13"/>
    <cellWatch r="C13"/>
    <cellWatch r="D13"/>
    <cellWatch r="E13"/>
    <cellWatch r="F13"/>
    <cellWatch r="G13"/>
    <cellWatch r="H13"/>
    <cellWatch r="I13"/>
    <cellWatch r="A14"/>
    <cellWatch r="B14"/>
    <cellWatch r="C14"/>
    <cellWatch r="D14"/>
    <cellWatch r="E14"/>
    <cellWatch r="F14"/>
    <cellWatch r="G14"/>
    <cellWatch r="H14"/>
    <cellWatch r="I14"/>
    <cellWatch r="A15"/>
    <cellWatch r="B15"/>
    <cellWatch r="C15"/>
    <cellWatch r="D15"/>
    <cellWatch r="E15"/>
    <cellWatch r="F15"/>
    <cellWatch r="G15"/>
    <cellWatch r="H15"/>
    <cellWatch r="I15"/>
    <cellWatch r="A16"/>
    <cellWatch r="B16"/>
    <cellWatch r="C16"/>
    <cellWatch r="D16"/>
    <cellWatch r="E16"/>
    <cellWatch r="F16"/>
    <cellWatch r="G16"/>
    <cellWatch r="H16"/>
    <cellWatch r="I16"/>
    <cellWatch r="A17"/>
    <cellWatch r="B17"/>
    <cellWatch r="C17"/>
    <cellWatch r="D17"/>
    <cellWatch r="E17"/>
    <cellWatch r="F17"/>
    <cellWatch r="G17"/>
    <cellWatch r="H17"/>
    <cellWatch r="I17"/>
    <cellWatch r="A18"/>
    <cellWatch r="B18"/>
    <cellWatch r="C18"/>
    <cellWatch r="D18"/>
    <cellWatch r="E18"/>
    <cellWatch r="F18"/>
    <cellWatch r="G18"/>
    <cellWatch r="H18"/>
    <cellWatch r="I18"/>
    <cellWatch r="A19"/>
    <cellWatch r="B19"/>
    <cellWatch r="C19"/>
    <cellWatch r="D19"/>
    <cellWatch r="E19"/>
    <cellWatch r="F19"/>
    <cellWatch r="G19"/>
    <cellWatch r="H19"/>
    <cellWatch r="I19"/>
    <cellWatch r="A20"/>
    <cellWatch r="B20"/>
    <cellWatch r="C20"/>
    <cellWatch r="D20"/>
    <cellWatch r="E20"/>
    <cellWatch r="F20"/>
    <cellWatch r="G20"/>
    <cellWatch r="H20"/>
    <cellWatch r="I20"/>
    <cellWatch r="A21"/>
    <cellWatch r="B21"/>
    <cellWatch r="C21"/>
    <cellWatch r="D21"/>
    <cellWatch r="E21"/>
    <cellWatch r="F21"/>
    <cellWatch r="G21"/>
    <cellWatch r="H21"/>
    <cellWatch r="I21"/>
    <cellWatch r="A22"/>
    <cellWatch r="B22"/>
    <cellWatch r="C22"/>
    <cellWatch r="D22"/>
    <cellWatch r="E22"/>
    <cellWatch r="F22"/>
    <cellWatch r="G22"/>
    <cellWatch r="H22"/>
    <cellWatch r="I22"/>
    <cellWatch r="A23"/>
    <cellWatch r="B23"/>
    <cellWatch r="C23"/>
    <cellWatch r="D23"/>
    <cellWatch r="E23"/>
    <cellWatch r="F23"/>
    <cellWatch r="I23"/>
    <cellWatch r="A24"/>
    <cellWatch r="B24"/>
    <cellWatch r="C24"/>
    <cellWatch r="D24"/>
    <cellWatch r="E24"/>
    <cellWatch r="F24"/>
    <cellWatch r="I24"/>
    <cellWatch r="A25"/>
    <cellWatch r="B25"/>
    <cellWatch r="C25"/>
    <cellWatch r="D25"/>
    <cellWatch r="E25"/>
    <cellWatch r="F25"/>
    <cellWatch r="G25"/>
    <cellWatch r="H25"/>
    <cellWatch r="I25"/>
    <cellWatch r="A26"/>
    <cellWatch r="A27"/>
    <cellWatch r="A28"/>
    <cellWatch r="B28"/>
    <cellWatch r="C28"/>
    <cellWatch r="D28"/>
    <cellWatch r="E28"/>
    <cellWatch r="F28"/>
    <cellWatch r="G28"/>
    <cellWatch r="H28"/>
    <cellWatch r="I28"/>
    <cellWatch r="A29"/>
    <cellWatch r="A30"/>
  </cellWatches>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ltText="Check box if there is no mat">
                <anchor moveWithCells="1">
                  <from>
                    <xdr:col>10</xdr:col>
                    <xdr:colOff>381000</xdr:colOff>
                    <xdr:row>6</xdr:row>
                    <xdr:rowOff>234950</xdr:rowOff>
                  </from>
                  <to>
                    <xdr:col>11</xdr:col>
                    <xdr:colOff>146050</xdr:colOff>
                    <xdr:row>8</xdr:row>
                    <xdr:rowOff>44450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a6d6a4c-76ea-4555-8dee-d145436d9ff7">
      <Terms xmlns="http://schemas.microsoft.com/office/infopath/2007/PartnerControls"/>
    </lcf76f155ced4ddcb4097134ff3c332f>
    <TaxCatchAll xmlns="516b8590-d7b4-4965-80f0-13162f5305f3" xsi:nil="true"/>
    <Date xmlns="aa6d6a4c-76ea-4555-8dee-d145436d9ff7" xsi:nil="true"/>
    <SharedWithUsers xmlns="516b8590-d7b4-4965-80f0-13162f5305f3">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047934575B8544D801581D250394F66" ma:contentTypeVersion="20" ma:contentTypeDescription="Create a new document." ma:contentTypeScope="" ma:versionID="6c82f3eafc3cb59ecd063549cc865595">
  <xsd:schema xmlns:xsd="http://www.w3.org/2001/XMLSchema" xmlns:xs="http://www.w3.org/2001/XMLSchema" xmlns:p="http://schemas.microsoft.com/office/2006/metadata/properties" xmlns:ns2="aa6d6a4c-76ea-4555-8dee-d145436d9ff7" xmlns:ns3="516b8590-d7b4-4965-80f0-13162f5305f3" targetNamespace="http://schemas.microsoft.com/office/2006/metadata/properties" ma:root="true" ma:fieldsID="4eb40d61f7a25fe5aefe2d3c38a9a5d1" ns2:_="" ns3:_="">
    <xsd:import namespace="aa6d6a4c-76ea-4555-8dee-d145436d9ff7"/>
    <xsd:import namespace="516b8590-d7b4-4965-80f0-13162f5305f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LengthInSecond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6d6a4c-76ea-4555-8dee-d145436d9f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16b8590-d7b4-4965-80f0-13162f5305f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ff655d8f-9eba-432f-be9c-152769b58acb}" ma:internalName="TaxCatchAll" ma:showField="CatchAllData" ma:web="516b8590-d7b4-4965-80f0-13162f5305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A1E518-FE27-4E97-AA04-2A13FF4D1667}">
  <ds:schemaRefs>
    <ds:schemaRef ds:uri="http://schemas.microsoft.com/sharepoint/v3/contenttype/forms"/>
  </ds:schemaRefs>
</ds:datastoreItem>
</file>

<file path=customXml/itemProps2.xml><?xml version="1.0" encoding="utf-8"?>
<ds:datastoreItem xmlns:ds="http://schemas.openxmlformats.org/officeDocument/2006/customXml" ds:itemID="{64136C79-57CF-4088-83A9-EED60FC59480}">
  <ds:schemaRefs>
    <ds:schemaRef ds:uri="http://purl.org/dc/terms/"/>
    <ds:schemaRef ds:uri="http://schemas.microsoft.com/office/infopath/2007/PartnerControls"/>
    <ds:schemaRef ds:uri="http://purl.org/dc/elements/1.1/"/>
    <ds:schemaRef ds:uri="aa6d6a4c-76ea-4555-8dee-d145436d9ff7"/>
    <ds:schemaRef ds:uri="http://purl.org/dc/dcmitype/"/>
    <ds:schemaRef ds:uri="http://schemas.microsoft.com/office/2006/metadata/properties"/>
    <ds:schemaRef ds:uri="http://schemas.openxmlformats.org/package/2006/metadata/core-properties"/>
    <ds:schemaRef ds:uri="http://schemas.microsoft.com/office/2006/documentManagement/types"/>
    <ds:schemaRef ds:uri="516b8590-d7b4-4965-80f0-13162f5305f3"/>
    <ds:schemaRef ds:uri="http://www.w3.org/XML/1998/namespace"/>
    <ds:schemaRef ds:uri="d7885a59-ddd6-4ff4-84ac-37fe411afc10"/>
    <ds:schemaRef ds:uri="2822b221-7f5a-4d28-a0ae-5273699ff6ef"/>
  </ds:schemaRefs>
</ds:datastoreItem>
</file>

<file path=customXml/itemProps3.xml><?xml version="1.0" encoding="utf-8"?>
<ds:datastoreItem xmlns:ds="http://schemas.openxmlformats.org/officeDocument/2006/customXml" ds:itemID="{3598CFB6-A9E8-462C-B2AF-8EC296D82F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6d6a4c-76ea-4555-8dee-d145436d9ff7"/>
    <ds:schemaRef ds:uri="516b8590-d7b4-4965-80f0-13162f5305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Budget Narrative</vt:lpstr>
      <vt:lpstr>Budget Summary</vt:lpstr>
      <vt:lpstr>'Budget Narrative'!Print_Area</vt:lpstr>
      <vt:lpstr>'Budget Summary'!Print_Area</vt:lpstr>
      <vt:lpstr>'Budget Narrative'!Print_Titles</vt:lpstr>
    </vt:vector>
  </TitlesOfParts>
  <Manager/>
  <Company>DHR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ADSD Budget Form</dc:title>
  <dc:subject/>
  <dc:creator>ADSD</dc:creator>
  <cp:keywords/>
  <dc:description/>
  <cp:lastModifiedBy>Dawn Lyons</cp:lastModifiedBy>
  <cp:revision/>
  <cp:lastPrinted>2023-05-10T18:43:30Z</cp:lastPrinted>
  <dcterms:created xsi:type="dcterms:W3CDTF">2003-10-07T23:50:25Z</dcterms:created>
  <dcterms:modified xsi:type="dcterms:W3CDTF">2026-03-24T14:32:55Z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0x0101002047934575B8544D801581D250394F66</vt:lpwstr>
  </property>
  <property fmtid="{D5CDD505-2E9C-101B-9397-08002B2CF9AE}" pid="4" name="MediaServiceImageTags">
    <vt:lpwstr/>
  </property>
  <property fmtid="{D5CDD505-2E9C-101B-9397-08002B2CF9AE}" pid="5" name="Order">
    <vt:r8>53270100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