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nv-my.sharepoint.com/personal/dlyons_adsd_nv_gov/Documents/SILC/Budgets/"/>
    </mc:Choice>
  </mc:AlternateContent>
  <xr:revisionPtr revIDLastSave="2" documentId="8_{FE0F0D60-389F-4BD1-9078-BB9567F89710}" xr6:coauthVersionLast="47" xr6:coauthVersionMax="47" xr10:uidLastSave="{7D47EC89-7E3F-45F7-B885-1261129D55F8}"/>
  <bookViews>
    <workbookView xWindow="28680" yWindow="-120" windowWidth="29040" windowHeight="15720" xr2:uid="{14A500F2-C6BB-4150-9859-07D278EB109F}"/>
  </bookViews>
  <sheets>
    <sheet name="FFY25" sheetId="1" r:id="rId1"/>
    <sheet name="FFY26" sheetId="2" r:id="rId2"/>
    <sheet name="FFY27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6" i="2" l="1"/>
  <c r="B36" i="3"/>
  <c r="A34" i="3"/>
  <c r="Y26" i="3"/>
  <c r="X26" i="3"/>
  <c r="W26" i="3"/>
  <c r="V26" i="3"/>
  <c r="U26" i="3"/>
  <c r="T26" i="3"/>
  <c r="Z26" i="3" s="1"/>
  <c r="R26" i="3"/>
  <c r="P26" i="3"/>
  <c r="N26" i="3"/>
  <c r="L26" i="3"/>
  <c r="J26" i="3"/>
  <c r="H26" i="3"/>
  <c r="F26" i="3"/>
  <c r="D26" i="3"/>
  <c r="B26" i="3"/>
  <c r="A34" i="2"/>
  <c r="Y26" i="2"/>
  <c r="X26" i="2"/>
  <c r="W26" i="2"/>
  <c r="V26" i="2"/>
  <c r="U26" i="2"/>
  <c r="T26" i="2"/>
  <c r="R26" i="2"/>
  <c r="P26" i="2"/>
  <c r="N26" i="2"/>
  <c r="L26" i="2"/>
  <c r="J26" i="2"/>
  <c r="H26" i="2"/>
  <c r="F26" i="2"/>
  <c r="D26" i="2"/>
  <c r="B26" i="2"/>
  <c r="Z26" i="2" l="1"/>
  <c r="Z30" i="3"/>
  <c r="Z30" i="2"/>
  <c r="A34" i="1" l="1"/>
  <c r="Y26" i="1"/>
  <c r="X26" i="1"/>
  <c r="W26" i="1"/>
  <c r="V26" i="1"/>
  <c r="U26" i="1"/>
  <c r="T26" i="1"/>
  <c r="R26" i="1"/>
  <c r="P26" i="1"/>
  <c r="N26" i="1"/>
  <c r="L26" i="1"/>
  <c r="J26" i="1"/>
  <c r="H26" i="1"/>
  <c r="F26" i="1"/>
  <c r="D26" i="1"/>
  <c r="B26" i="1"/>
  <c r="Z26" i="1" l="1"/>
  <c r="Z30" i="1" s="1"/>
</calcChain>
</file>

<file path=xl/sharedStrings.xml><?xml version="1.0" encoding="utf-8"?>
<sst xmlns="http://schemas.openxmlformats.org/spreadsheetml/2006/main" count="229" uniqueCount="47">
  <si>
    <t>SILC FFY24 budget tracker $348,060</t>
  </si>
  <si>
    <t>Category 7060</t>
  </si>
  <si>
    <t>budget</t>
  </si>
  <si>
    <t>Category 7020</t>
  </si>
  <si>
    <t>Category 7302</t>
  </si>
  <si>
    <t xml:space="preserve">Category </t>
  </si>
  <si>
    <t>Category</t>
  </si>
  <si>
    <t>in state flight-6250</t>
  </si>
  <si>
    <t>in state MP</t>
  </si>
  <si>
    <t>Per Diem</t>
  </si>
  <si>
    <t>Out Flight</t>
  </si>
  <si>
    <t>car rental</t>
  </si>
  <si>
    <t>o Per Diem</t>
  </si>
  <si>
    <t>Meeting Expenses</t>
  </si>
  <si>
    <t>NNCIL</t>
  </si>
  <si>
    <t>SNCIL</t>
  </si>
  <si>
    <t>Community Chest</t>
  </si>
  <si>
    <t>Davidson Belluso</t>
  </si>
  <si>
    <t>Dues/Fees</t>
  </si>
  <si>
    <t>Youth Leader</t>
  </si>
  <si>
    <t>IL Program</t>
  </si>
  <si>
    <t>RCIL</t>
  </si>
  <si>
    <t>Travel</t>
  </si>
  <si>
    <t>Date/description</t>
  </si>
  <si>
    <t>amount spent</t>
  </si>
  <si>
    <t>Date</t>
  </si>
  <si>
    <t>installment</t>
  </si>
  <si>
    <t>Date/person</t>
  </si>
  <si>
    <t>Running total</t>
  </si>
  <si>
    <t>running total</t>
  </si>
  <si>
    <t>running totals</t>
  </si>
  <si>
    <t>rcvd</t>
  </si>
  <si>
    <t>date</t>
  </si>
  <si>
    <t>Running Total</t>
  </si>
  <si>
    <t>Remaining</t>
  </si>
  <si>
    <t>running total rcvd</t>
  </si>
  <si>
    <t>sheet max</t>
  </si>
  <si>
    <t>resources</t>
  </si>
  <si>
    <t>State Admin 5%</t>
  </si>
  <si>
    <t>Total</t>
  </si>
  <si>
    <t>Supplies</t>
  </si>
  <si>
    <t>Oct-B12234</t>
  </si>
  <si>
    <t>11/6/2024 ASL</t>
  </si>
  <si>
    <t>11/7/2024 ASL</t>
  </si>
  <si>
    <t>Nov-7529-0</t>
  </si>
  <si>
    <t>Dec-7530-0</t>
  </si>
  <si>
    <t>11/7&amp;8/2024 CART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</si>
</sst>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$&quot;#,##0.00_);[Red]\(&quot;$&quot;#,##0.00\)"/>
    <numFmt numFmtId="44" formatCode="_(&quot;$&quot;* #,##0.00_);_(&quot;$&quot;* \(#,##0.00\);_(&quot;$&quot;* &quot;-&quot;??_);_(@_)"/>
  </numFmts>
  <fonts count="3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20">
    <xf numFmtId="0" fontId="0" fillId="0" borderId="0" xfId="0"/>
    <xf numFmtId="0" fontId="0" fillId="0" borderId="2" xfId="0" applyBorder="1"/>
    <xf numFmtId="0" fontId="2" fillId="0" borderId="3" xfId="0" applyFont="1" applyBorder="1"/>
    <xf numFmtId="44" fontId="0" fillId="0" borderId="4" xfId="1" applyFont="1" applyBorder="1"/>
    <xf numFmtId="0" fontId="2" fillId="0" borderId="5" xfId="0" applyFont="1" applyBorder="1"/>
    <xf numFmtId="44" fontId="0" fillId="0" borderId="5" xfId="1" applyFont="1" applyBorder="1"/>
    <xf numFmtId="0" fontId="0" fillId="0" borderId="5" xfId="0" applyBorder="1"/>
    <xf numFmtId="0" fontId="0" fillId="0" borderId="3" xfId="0" applyBorder="1"/>
    <xf numFmtId="0" fontId="0" fillId="0" borderId="4" xfId="0" applyBorder="1"/>
    <xf numFmtId="0" fontId="0" fillId="0" borderId="6" xfId="0" applyBorder="1"/>
    <xf numFmtId="44" fontId="0" fillId="0" borderId="6" xfId="1" applyFont="1" applyBorder="1"/>
    <xf numFmtId="17" fontId="0" fillId="0" borderId="6" xfId="0" applyNumberFormat="1" applyBorder="1"/>
    <xf numFmtId="14" fontId="0" fillId="0" borderId="6" xfId="0" applyNumberFormat="1" applyBorder="1"/>
    <xf numFmtId="0" fontId="0" fillId="0" borderId="7" xfId="0" applyBorder="1"/>
    <xf numFmtId="44" fontId="0" fillId="0" borderId="7" xfId="1" applyFont="1" applyBorder="1"/>
    <xf numFmtId="14" fontId="0" fillId="0" borderId="7" xfId="0" applyNumberFormat="1" applyBorder="1"/>
    <xf numFmtId="44" fontId="0" fillId="0" borderId="7" xfId="0" applyNumberFormat="1" applyBorder="1"/>
    <xf numFmtId="8" fontId="0" fillId="0" borderId="7" xfId="0" applyNumberFormat="1" applyBorder="1"/>
    <xf numFmtId="16" fontId="0" fillId="0" borderId="7" xfId="0" applyNumberFormat="1" applyBorder="1"/>
    <xf numFmtId="0" fontId="2" fillId="0" borderId="1" xfId="0" applyFont="1" applyBorder="1" applyAlignment="1">
      <alignment horizontal="left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B6197B-5257-4A5B-9B09-90B42CE4A370}">
  <dimension ref="A1:Z39"/>
  <sheetViews>
    <sheetView tabSelected="1" workbookViewId="0">
      <selection activeCell="R9" sqref="R9"/>
    </sheetView>
  </sheetViews>
  <sheetFormatPr defaultRowHeight="14.5" x14ac:dyDescent="0.35"/>
  <cols>
    <col min="1" max="1" width="16.453125" style="13" customWidth="1"/>
    <col min="2" max="2" width="15.36328125" style="13" customWidth="1"/>
    <col min="3" max="3" width="15.7265625" style="13" customWidth="1"/>
    <col min="4" max="4" width="16.1796875" style="13" customWidth="1"/>
    <col min="5" max="5" width="15.08984375" style="13" customWidth="1"/>
    <col min="6" max="6" width="13" style="13" customWidth="1"/>
    <col min="7" max="7" width="19.6328125" style="13" customWidth="1"/>
    <col min="8" max="8" width="12.36328125" style="13" customWidth="1"/>
    <col min="9" max="9" width="14.453125" style="13" customWidth="1"/>
    <col min="10" max="10" width="12.6328125" style="13" customWidth="1"/>
    <col min="11" max="11" width="15" style="13" customWidth="1"/>
    <col min="12" max="12" width="13.1796875" style="13" customWidth="1"/>
    <col min="13" max="13" width="13.26953125" style="13" customWidth="1"/>
    <col min="14" max="14" width="12.26953125" style="13" customWidth="1"/>
    <col min="15" max="15" width="12.36328125" style="13" customWidth="1"/>
    <col min="16" max="16" width="13.6328125" style="13" customWidth="1"/>
    <col min="17" max="17" width="12.453125" style="13" customWidth="1"/>
    <col min="18" max="18" width="13.08984375" style="13" customWidth="1"/>
    <col min="19" max="19" width="16" style="13" customWidth="1"/>
    <col min="20" max="20" width="16.54296875" style="13" customWidth="1"/>
    <col min="21" max="21" width="12.36328125" style="13" customWidth="1"/>
    <col min="22" max="22" width="12.54296875" style="13" customWidth="1"/>
    <col min="23" max="23" width="13.90625" style="13" customWidth="1"/>
    <col min="24" max="24" width="13.54296875" style="13" customWidth="1"/>
    <col min="25" max="25" width="12.7265625" style="13" customWidth="1"/>
    <col min="26" max="26" width="15" style="13" customWidth="1"/>
    <col min="27" max="16384" width="8.7265625" style="13"/>
  </cols>
  <sheetData>
    <row r="1" spans="1:25" s="19" customFormat="1" ht="15" thickBot="1" x14ac:dyDescent="0.4">
      <c r="A1" s="19" t="s">
        <v>0</v>
      </c>
    </row>
    <row r="2" spans="1:25" s="1" customFormat="1" ht="15" thickBot="1" x14ac:dyDescent="0.4">
      <c r="A2" s="1" t="s">
        <v>1</v>
      </c>
      <c r="B2" s="1" t="s">
        <v>2</v>
      </c>
      <c r="C2" s="1" t="s">
        <v>1</v>
      </c>
      <c r="D2" s="1" t="s">
        <v>2</v>
      </c>
      <c r="E2" s="1" t="s">
        <v>1</v>
      </c>
      <c r="F2" s="1" t="s">
        <v>2</v>
      </c>
      <c r="G2" s="1" t="s">
        <v>3</v>
      </c>
      <c r="H2" s="1" t="s">
        <v>2</v>
      </c>
      <c r="I2" s="1" t="s">
        <v>1</v>
      </c>
      <c r="J2" s="1" t="s">
        <v>2</v>
      </c>
      <c r="K2" s="1" t="s">
        <v>4</v>
      </c>
      <c r="L2" s="1" t="s">
        <v>2</v>
      </c>
      <c r="M2" s="1" t="s">
        <v>1</v>
      </c>
      <c r="N2" s="1" t="s">
        <v>2</v>
      </c>
      <c r="O2" s="1" t="s">
        <v>5</v>
      </c>
      <c r="P2" s="1" t="s">
        <v>2</v>
      </c>
      <c r="Q2" s="1" t="s">
        <v>6</v>
      </c>
      <c r="R2" s="1" t="s">
        <v>2</v>
      </c>
      <c r="S2" s="1" t="s">
        <v>5</v>
      </c>
      <c r="T2" s="1" t="s">
        <v>7</v>
      </c>
      <c r="U2" s="1" t="s">
        <v>8</v>
      </c>
      <c r="V2" s="1" t="s">
        <v>9</v>
      </c>
      <c r="W2" s="1" t="s">
        <v>10</v>
      </c>
      <c r="X2" s="1" t="s">
        <v>11</v>
      </c>
      <c r="Y2" s="1" t="s">
        <v>12</v>
      </c>
    </row>
    <row r="3" spans="1:25" s="6" customFormat="1" ht="15" thickBot="1" x14ac:dyDescent="0.4">
      <c r="A3" s="2" t="s">
        <v>13</v>
      </c>
      <c r="B3" s="3">
        <v>11655</v>
      </c>
      <c r="C3" s="4" t="s">
        <v>14</v>
      </c>
      <c r="D3" s="5">
        <v>0</v>
      </c>
      <c r="E3" s="4" t="s">
        <v>15</v>
      </c>
      <c r="F3" s="5"/>
      <c r="G3" s="4" t="s">
        <v>16</v>
      </c>
      <c r="H3" s="5">
        <v>39160</v>
      </c>
      <c r="I3" s="4" t="s">
        <v>17</v>
      </c>
      <c r="J3" s="5">
        <v>8680</v>
      </c>
      <c r="K3" s="4" t="s">
        <v>18</v>
      </c>
      <c r="L3" s="5">
        <v>17648</v>
      </c>
      <c r="M3" s="4" t="s">
        <v>19</v>
      </c>
      <c r="N3" s="5">
        <v>16308.97</v>
      </c>
      <c r="O3" s="4" t="s">
        <v>20</v>
      </c>
      <c r="P3" s="5">
        <v>30000</v>
      </c>
      <c r="Q3" s="4" t="s">
        <v>21</v>
      </c>
      <c r="R3" s="5"/>
      <c r="S3" s="4" t="s">
        <v>22</v>
      </c>
      <c r="T3" s="5">
        <v>20124.28</v>
      </c>
      <c r="U3" s="6">
        <v>6210</v>
      </c>
      <c r="V3" s="6">
        <v>6200</v>
      </c>
      <c r="W3" s="6">
        <v>6150</v>
      </c>
      <c r="X3" s="6">
        <v>6215</v>
      </c>
      <c r="Y3" s="6">
        <v>6100</v>
      </c>
    </row>
    <row r="4" spans="1:25" s="6" customFormat="1" ht="15" thickBot="1" x14ac:dyDescent="0.4">
      <c r="A4" s="7" t="s">
        <v>23</v>
      </c>
      <c r="B4" s="8" t="s">
        <v>24</v>
      </c>
      <c r="C4" s="6" t="s">
        <v>23</v>
      </c>
      <c r="D4" s="6" t="s">
        <v>24</v>
      </c>
      <c r="E4" s="6" t="s">
        <v>23</v>
      </c>
      <c r="F4" s="6" t="s">
        <v>24</v>
      </c>
      <c r="G4" s="6" t="s">
        <v>23</v>
      </c>
      <c r="H4" s="6" t="s">
        <v>24</v>
      </c>
      <c r="I4" s="6" t="s">
        <v>23</v>
      </c>
      <c r="J4" s="6" t="s">
        <v>24</v>
      </c>
      <c r="K4" s="6" t="s">
        <v>23</v>
      </c>
      <c r="L4" s="6" t="s">
        <v>24</v>
      </c>
      <c r="M4" s="6" t="s">
        <v>25</v>
      </c>
      <c r="N4" s="6" t="s">
        <v>26</v>
      </c>
      <c r="O4" s="6" t="s">
        <v>25</v>
      </c>
      <c r="P4" s="6" t="s">
        <v>26</v>
      </c>
      <c r="Q4" s="6" t="s">
        <v>25</v>
      </c>
      <c r="R4" s="6" t="s">
        <v>26</v>
      </c>
      <c r="S4" s="6" t="s">
        <v>27</v>
      </c>
    </row>
    <row r="5" spans="1:25" s="9" customFormat="1" x14ac:dyDescent="0.35">
      <c r="A5" s="9" t="s">
        <v>42</v>
      </c>
      <c r="B5" s="10">
        <v>170</v>
      </c>
      <c r="E5" s="11"/>
      <c r="F5" s="10"/>
      <c r="H5" s="10"/>
      <c r="I5" s="9" t="s">
        <v>41</v>
      </c>
      <c r="J5" s="10">
        <v>1090</v>
      </c>
      <c r="L5" s="10"/>
      <c r="M5" s="12"/>
      <c r="N5" s="10"/>
      <c r="T5" s="10"/>
      <c r="U5" s="10"/>
      <c r="V5" s="10"/>
      <c r="W5" s="10"/>
      <c r="Y5" s="10"/>
    </row>
    <row r="6" spans="1:25" x14ac:dyDescent="0.35">
      <c r="A6" s="13" t="s">
        <v>42</v>
      </c>
      <c r="B6" s="14">
        <v>255</v>
      </c>
      <c r="H6" s="14"/>
      <c r="I6" s="13" t="s">
        <v>44</v>
      </c>
      <c r="J6" s="14">
        <v>690</v>
      </c>
      <c r="L6" s="14"/>
      <c r="T6" s="14"/>
      <c r="U6" s="14"/>
      <c r="W6" s="14"/>
      <c r="Y6" s="14"/>
    </row>
    <row r="7" spans="1:25" x14ac:dyDescent="0.35">
      <c r="A7" s="15" t="s">
        <v>43</v>
      </c>
      <c r="B7" s="14">
        <v>510</v>
      </c>
      <c r="H7" s="14"/>
      <c r="I7" s="13" t="s">
        <v>45</v>
      </c>
      <c r="J7" s="14">
        <v>690</v>
      </c>
      <c r="L7" s="14"/>
      <c r="T7" s="14"/>
      <c r="U7" s="14"/>
      <c r="W7" s="14"/>
      <c r="X7" s="14"/>
      <c r="Y7" s="14"/>
    </row>
    <row r="8" spans="1:25" x14ac:dyDescent="0.35">
      <c r="A8" s="13" t="s">
        <v>46</v>
      </c>
      <c r="B8" s="14">
        <v>840</v>
      </c>
      <c r="H8" s="14"/>
      <c r="J8" s="14"/>
      <c r="T8" s="14"/>
      <c r="W8" s="14"/>
      <c r="Y8" s="14"/>
    </row>
    <row r="9" spans="1:25" x14ac:dyDescent="0.35">
      <c r="B9" s="14"/>
      <c r="H9" s="14"/>
      <c r="J9" s="14"/>
      <c r="T9" s="14"/>
      <c r="W9" s="14"/>
      <c r="Y9" s="14"/>
    </row>
    <row r="10" spans="1:25" x14ac:dyDescent="0.35">
      <c r="B10" s="14"/>
      <c r="H10" s="14"/>
      <c r="J10" s="14"/>
      <c r="T10" s="14"/>
      <c r="W10" s="14"/>
      <c r="Y10" s="14"/>
    </row>
    <row r="11" spans="1:25" x14ac:dyDescent="0.35">
      <c r="B11" s="14"/>
      <c r="H11" s="14"/>
      <c r="J11" s="14"/>
      <c r="Y11" s="14"/>
    </row>
    <row r="12" spans="1:25" x14ac:dyDescent="0.35">
      <c r="B12" s="14"/>
      <c r="H12" s="14"/>
      <c r="J12" s="14"/>
      <c r="W12" s="14"/>
      <c r="Y12" s="14"/>
    </row>
    <row r="13" spans="1:25" x14ac:dyDescent="0.35">
      <c r="B13" s="14"/>
      <c r="H13" s="14"/>
      <c r="J13" s="14"/>
      <c r="V13" s="14"/>
    </row>
    <row r="14" spans="1:25" x14ac:dyDescent="0.35">
      <c r="A14" s="15"/>
      <c r="B14" s="14"/>
      <c r="H14" s="14"/>
      <c r="J14" s="14"/>
      <c r="W14" s="14"/>
    </row>
    <row r="15" spans="1:25" x14ac:dyDescent="0.35">
      <c r="B15" s="14"/>
      <c r="H15" s="14"/>
      <c r="J15" s="14"/>
      <c r="W15" s="14"/>
    </row>
    <row r="16" spans="1:25" x14ac:dyDescent="0.35">
      <c r="B16" s="14"/>
      <c r="J16" s="14"/>
      <c r="V16" s="14"/>
      <c r="W16" s="14"/>
    </row>
    <row r="17" spans="1:26" x14ac:dyDescent="0.35">
      <c r="B17" s="14"/>
      <c r="J17" s="14"/>
    </row>
    <row r="18" spans="1:26" x14ac:dyDescent="0.35">
      <c r="B18" s="14"/>
      <c r="J18" s="14"/>
    </row>
    <row r="19" spans="1:26" x14ac:dyDescent="0.35">
      <c r="B19" s="14"/>
      <c r="J19" s="14"/>
    </row>
    <row r="20" spans="1:26" x14ac:dyDescent="0.35">
      <c r="B20" s="14"/>
      <c r="J20" s="14"/>
    </row>
    <row r="21" spans="1:26" x14ac:dyDescent="0.35">
      <c r="B21" s="14"/>
      <c r="J21" s="14"/>
    </row>
    <row r="22" spans="1:26" x14ac:dyDescent="0.35">
      <c r="B22" s="14"/>
      <c r="J22" s="14"/>
    </row>
    <row r="23" spans="1:26" x14ac:dyDescent="0.35">
      <c r="B23" s="14"/>
      <c r="J23" s="14"/>
    </row>
    <row r="24" spans="1:26" x14ac:dyDescent="0.35">
      <c r="B24" s="14"/>
      <c r="J24" s="14"/>
    </row>
    <row r="25" spans="1:26" x14ac:dyDescent="0.35">
      <c r="B25" s="14"/>
      <c r="J25" s="14"/>
    </row>
    <row r="26" spans="1:26" x14ac:dyDescent="0.35">
      <c r="A26" s="13" t="s">
        <v>28</v>
      </c>
      <c r="B26" s="14">
        <f>SUM(B5:B25)</f>
        <v>1775</v>
      </c>
      <c r="C26" s="13" t="s">
        <v>29</v>
      </c>
      <c r="D26" s="14">
        <f>SUM(D5:D25)</f>
        <v>0</v>
      </c>
      <c r="E26" s="13" t="s">
        <v>29</v>
      </c>
      <c r="F26" s="14">
        <f>SUM(F5:F25)</f>
        <v>0</v>
      </c>
      <c r="G26" s="13" t="s">
        <v>29</v>
      </c>
      <c r="H26" s="16">
        <f>SUM(H5:H25)</f>
        <v>0</v>
      </c>
      <c r="I26" s="13" t="s">
        <v>29</v>
      </c>
      <c r="J26" s="14">
        <f>SUM(J5:J25)</f>
        <v>2470</v>
      </c>
      <c r="K26" s="13" t="s">
        <v>29</v>
      </c>
      <c r="L26" s="17">
        <f>SUM(L5:L25)</f>
        <v>0</v>
      </c>
      <c r="M26" s="13" t="s">
        <v>29</v>
      </c>
      <c r="N26" s="14">
        <f>SUM(N5:N25)</f>
        <v>0</v>
      </c>
      <c r="O26" s="13" t="s">
        <v>29</v>
      </c>
      <c r="P26" s="14">
        <f>SUM(P5:P25)</f>
        <v>0</v>
      </c>
      <c r="Q26" s="13" t="s">
        <v>29</v>
      </c>
      <c r="R26" s="14">
        <f>SUM(R5:R25)</f>
        <v>0</v>
      </c>
      <c r="S26" s="13" t="s">
        <v>30</v>
      </c>
      <c r="T26" s="16">
        <f>SUM(T5:T25)</f>
        <v>0</v>
      </c>
      <c r="U26" s="16">
        <f>SUM(U5:U25)</f>
        <v>0</v>
      </c>
      <c r="V26" s="16">
        <f>SUM(V5:V25)</f>
        <v>0</v>
      </c>
      <c r="W26" s="16">
        <f>SUM(W5:W25)</f>
        <v>0</v>
      </c>
      <c r="X26" s="13">
        <f>SUM(X5:X25)</f>
        <v>0</v>
      </c>
      <c r="Y26" s="14">
        <f>SUM(Y5:Y21)</f>
        <v>0</v>
      </c>
      <c r="Z26" s="13">
        <f>SUM(T26:Y26)</f>
        <v>0</v>
      </c>
    </row>
    <row r="27" spans="1:26" x14ac:dyDescent="0.35">
      <c r="B27" s="14"/>
    </row>
    <row r="28" spans="1:26" x14ac:dyDescent="0.35">
      <c r="A28" s="13" t="s">
        <v>31</v>
      </c>
      <c r="B28" s="13" t="s">
        <v>32</v>
      </c>
    </row>
    <row r="29" spans="1:26" x14ac:dyDescent="0.35">
      <c r="A29" s="14">
        <v>77235</v>
      </c>
      <c r="B29" s="18">
        <v>45593</v>
      </c>
    </row>
    <row r="30" spans="1:26" x14ac:dyDescent="0.35">
      <c r="A30" s="14"/>
      <c r="B30" s="18"/>
      <c r="X30" s="13" t="s">
        <v>33</v>
      </c>
      <c r="Z30" s="16">
        <f>B26+F26+H26+J26+L26+N26+P26+R26+Z26</f>
        <v>4245</v>
      </c>
    </row>
    <row r="31" spans="1:26" x14ac:dyDescent="0.35">
      <c r="A31" s="14"/>
      <c r="B31" s="18"/>
      <c r="X31" s="13" t="s">
        <v>34</v>
      </c>
      <c r="Z31" s="16"/>
    </row>
    <row r="32" spans="1:26" x14ac:dyDescent="0.35">
      <c r="A32" s="14"/>
      <c r="B32" s="18"/>
    </row>
    <row r="33" spans="1:2" x14ac:dyDescent="0.35">
      <c r="A33" s="14"/>
      <c r="B33" s="18"/>
    </row>
    <row r="34" spans="1:2" x14ac:dyDescent="0.35">
      <c r="A34" s="14">
        <f>SUM(A29:A33)</f>
        <v>77235</v>
      </c>
      <c r="B34" s="18" t="s">
        <v>35</v>
      </c>
    </row>
    <row r="35" spans="1:2" x14ac:dyDescent="0.35">
      <c r="A35" s="14"/>
      <c r="B35" s="18"/>
    </row>
    <row r="36" spans="1:2" x14ac:dyDescent="0.35">
      <c r="A36" s="13" t="s">
        <v>36</v>
      </c>
      <c r="B36" s="16"/>
    </row>
    <row r="37" spans="1:2" x14ac:dyDescent="0.35">
      <c r="A37" s="13" t="s">
        <v>37</v>
      </c>
      <c r="B37" s="14"/>
    </row>
    <row r="38" spans="1:2" x14ac:dyDescent="0.35">
      <c r="A38" s="13" t="s">
        <v>38</v>
      </c>
      <c r="B38" s="14"/>
    </row>
    <row r="39" spans="1:2" x14ac:dyDescent="0.35">
      <c r="A39" s="13" t="s">
        <v>39</v>
      </c>
      <c r="B39" s="16"/>
    </row>
  </sheetData>
  <mergeCells count="1">
    <mergeCell ref="A1:XFD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41FA70-B0D4-43DF-A0EC-D8889DC582E3}">
  <dimension ref="A1:Z39"/>
  <sheetViews>
    <sheetView topLeftCell="A18" workbookViewId="0">
      <selection activeCell="A31" sqref="A31"/>
    </sheetView>
  </sheetViews>
  <sheetFormatPr defaultRowHeight="14.5" x14ac:dyDescent="0.35"/>
  <cols>
    <col min="1" max="1" width="16.453125" style="13" customWidth="1"/>
    <col min="2" max="2" width="15.36328125" style="13" customWidth="1"/>
    <col min="3" max="3" width="19.26953125" style="13" customWidth="1"/>
    <col min="4" max="4" width="13.7265625" style="13" customWidth="1"/>
    <col min="5" max="5" width="15.08984375" style="13" customWidth="1"/>
    <col min="6" max="6" width="13" style="13" customWidth="1"/>
    <col min="7" max="7" width="19.6328125" style="13" customWidth="1"/>
    <col min="8" max="8" width="12.36328125" style="13" customWidth="1"/>
    <col min="9" max="9" width="14.453125" style="13" customWidth="1"/>
    <col min="10" max="10" width="12.6328125" style="13" customWidth="1"/>
    <col min="11" max="11" width="15" style="13" customWidth="1"/>
    <col min="12" max="12" width="13.1796875" style="13" customWidth="1"/>
    <col min="13" max="13" width="13.26953125" style="13" customWidth="1"/>
    <col min="14" max="14" width="12.26953125" style="13" customWidth="1"/>
    <col min="15" max="15" width="12.36328125" style="13" customWidth="1"/>
    <col min="16" max="16" width="13.6328125" style="13" customWidth="1"/>
    <col min="17" max="17" width="12.453125" style="13" customWidth="1"/>
    <col min="18" max="18" width="13.08984375" style="13" customWidth="1"/>
    <col min="19" max="19" width="16" style="13" customWidth="1"/>
    <col min="20" max="20" width="14.36328125" style="13" customWidth="1"/>
    <col min="21" max="21" width="12.36328125" style="13" customWidth="1"/>
    <col min="22" max="22" width="12.54296875" style="13" customWidth="1"/>
    <col min="23" max="23" width="13.90625" style="13" customWidth="1"/>
    <col min="24" max="24" width="13.54296875" style="13" customWidth="1"/>
    <col min="25" max="25" width="12.7265625" style="13" customWidth="1"/>
    <col min="26" max="26" width="15" style="13" customWidth="1"/>
    <col min="27" max="16384" width="8.7265625" style="13"/>
  </cols>
  <sheetData>
    <row r="1" spans="1:25" s="19" customFormat="1" ht="15" thickBot="1" x14ac:dyDescent="0.4">
      <c r="A1" s="19" t="s">
        <v>0</v>
      </c>
    </row>
    <row r="2" spans="1:25" s="1" customFormat="1" ht="15" thickBot="1" x14ac:dyDescent="0.4">
      <c r="A2" s="1" t="s">
        <v>1</v>
      </c>
      <c r="B2" s="1" t="s">
        <v>2</v>
      </c>
      <c r="C2" s="1" t="s">
        <v>5</v>
      </c>
      <c r="D2" s="1" t="s">
        <v>2</v>
      </c>
      <c r="E2" s="1" t="s">
        <v>1</v>
      </c>
      <c r="F2" s="1" t="s">
        <v>2</v>
      </c>
      <c r="G2" s="1" t="s">
        <v>3</v>
      </c>
      <c r="H2" s="1" t="s">
        <v>2</v>
      </c>
      <c r="I2" s="1" t="s">
        <v>1</v>
      </c>
      <c r="J2" s="1" t="s">
        <v>2</v>
      </c>
      <c r="K2" s="1" t="s">
        <v>4</v>
      </c>
      <c r="L2" s="1" t="s">
        <v>2</v>
      </c>
      <c r="M2" s="1" t="s">
        <v>1</v>
      </c>
      <c r="N2" s="1" t="s">
        <v>2</v>
      </c>
      <c r="O2" s="1" t="s">
        <v>5</v>
      </c>
      <c r="P2" s="1" t="s">
        <v>2</v>
      </c>
      <c r="Q2" s="1" t="s">
        <v>6</v>
      </c>
      <c r="R2" s="1" t="s">
        <v>2</v>
      </c>
      <c r="S2" s="1" t="s">
        <v>5</v>
      </c>
      <c r="T2" s="1" t="s">
        <v>7</v>
      </c>
      <c r="U2" s="1" t="s">
        <v>8</v>
      </c>
      <c r="V2" s="1" t="s">
        <v>9</v>
      </c>
      <c r="W2" s="1" t="s">
        <v>10</v>
      </c>
      <c r="X2" s="1" t="s">
        <v>11</v>
      </c>
      <c r="Y2" s="1" t="s">
        <v>12</v>
      </c>
    </row>
    <row r="3" spans="1:25" s="6" customFormat="1" ht="15" thickBot="1" x14ac:dyDescent="0.4">
      <c r="A3" s="2" t="s">
        <v>13</v>
      </c>
      <c r="B3" s="3">
        <v>11655</v>
      </c>
      <c r="C3" s="4" t="s">
        <v>40</v>
      </c>
      <c r="D3" s="5">
        <v>3843.7</v>
      </c>
      <c r="E3" s="4" t="s">
        <v>15</v>
      </c>
      <c r="F3" s="5">
        <v>54000</v>
      </c>
      <c r="G3" s="4" t="s">
        <v>16</v>
      </c>
      <c r="H3" s="5">
        <v>50100</v>
      </c>
      <c r="I3" s="4" t="s">
        <v>17</v>
      </c>
      <c r="J3" s="5">
        <v>8680</v>
      </c>
      <c r="K3" s="4" t="s">
        <v>18</v>
      </c>
      <c r="L3" s="5">
        <v>5699</v>
      </c>
      <c r="M3" s="4" t="s">
        <v>19</v>
      </c>
      <c r="N3" s="5">
        <v>0</v>
      </c>
      <c r="O3" s="4" t="s">
        <v>20</v>
      </c>
      <c r="P3" s="5">
        <v>47905</v>
      </c>
      <c r="Q3" s="4" t="s">
        <v>21</v>
      </c>
      <c r="R3" s="5">
        <v>80000</v>
      </c>
      <c r="S3" s="4" t="s">
        <v>22</v>
      </c>
      <c r="T3" s="5">
        <v>48792</v>
      </c>
      <c r="U3" s="6">
        <v>6210</v>
      </c>
      <c r="V3" s="6">
        <v>6200</v>
      </c>
      <c r="W3" s="6">
        <v>6150</v>
      </c>
      <c r="X3" s="6">
        <v>6215</v>
      </c>
      <c r="Y3" s="6">
        <v>6100</v>
      </c>
    </row>
    <row r="4" spans="1:25" s="6" customFormat="1" ht="15" thickBot="1" x14ac:dyDescent="0.4">
      <c r="A4" s="7" t="s">
        <v>23</v>
      </c>
      <c r="B4" s="8" t="s">
        <v>24</v>
      </c>
      <c r="C4" s="6" t="s">
        <v>23</v>
      </c>
      <c r="D4" s="6" t="s">
        <v>24</v>
      </c>
      <c r="E4" s="6" t="s">
        <v>23</v>
      </c>
      <c r="F4" s="6" t="s">
        <v>24</v>
      </c>
      <c r="G4" s="6" t="s">
        <v>23</v>
      </c>
      <c r="H4" s="6" t="s">
        <v>24</v>
      </c>
      <c r="I4" s="6" t="s">
        <v>23</v>
      </c>
      <c r="J4" s="6" t="s">
        <v>24</v>
      </c>
      <c r="K4" s="6" t="s">
        <v>23</v>
      </c>
      <c r="L4" s="6" t="s">
        <v>24</v>
      </c>
      <c r="M4" s="6" t="s">
        <v>25</v>
      </c>
      <c r="N4" s="6" t="s">
        <v>26</v>
      </c>
      <c r="O4" s="6" t="s">
        <v>25</v>
      </c>
      <c r="P4" s="6" t="s">
        <v>26</v>
      </c>
      <c r="Q4" s="6" t="s">
        <v>25</v>
      </c>
      <c r="R4" s="6" t="s">
        <v>26</v>
      </c>
      <c r="S4" s="6" t="s">
        <v>27</v>
      </c>
    </row>
    <row r="5" spans="1:25" s="9" customFormat="1" x14ac:dyDescent="0.35">
      <c r="B5" s="10"/>
      <c r="E5" s="11"/>
      <c r="F5" s="10"/>
      <c r="H5" s="10"/>
      <c r="L5" s="10"/>
      <c r="M5" s="12"/>
      <c r="N5" s="10"/>
      <c r="T5" s="10"/>
      <c r="U5" s="10"/>
      <c r="V5" s="10"/>
      <c r="W5" s="10"/>
      <c r="Y5" s="10"/>
    </row>
    <row r="6" spans="1:25" x14ac:dyDescent="0.35">
      <c r="B6" s="14"/>
      <c r="H6" s="14"/>
      <c r="J6" s="14"/>
      <c r="L6" s="14"/>
      <c r="T6" s="14"/>
      <c r="U6" s="14"/>
      <c r="W6" s="14"/>
      <c r="Y6" s="14"/>
    </row>
    <row r="7" spans="1:25" x14ac:dyDescent="0.35">
      <c r="B7" s="14"/>
      <c r="H7" s="14"/>
      <c r="J7" s="14"/>
      <c r="L7" s="14"/>
      <c r="T7" s="14"/>
      <c r="U7" s="14"/>
      <c r="W7" s="14"/>
      <c r="X7" s="14"/>
      <c r="Y7" s="14"/>
    </row>
    <row r="8" spans="1:25" x14ac:dyDescent="0.35">
      <c r="B8" s="14"/>
      <c r="H8" s="14"/>
      <c r="J8" s="14"/>
      <c r="T8" s="14"/>
      <c r="W8" s="14"/>
      <c r="Y8" s="14"/>
    </row>
    <row r="9" spans="1:25" x14ac:dyDescent="0.35">
      <c r="B9" s="14"/>
      <c r="H9" s="14"/>
      <c r="J9" s="14"/>
      <c r="T9" s="14"/>
      <c r="W9" s="14"/>
      <c r="Y9" s="14"/>
    </row>
    <row r="10" spans="1:25" x14ac:dyDescent="0.35">
      <c r="B10" s="14"/>
      <c r="H10" s="14"/>
      <c r="J10" s="14"/>
      <c r="T10" s="14"/>
      <c r="W10" s="14"/>
      <c r="Y10" s="14"/>
    </row>
    <row r="11" spans="1:25" x14ac:dyDescent="0.35">
      <c r="B11" s="14"/>
      <c r="H11" s="14"/>
      <c r="J11" s="14"/>
      <c r="Y11" s="14"/>
    </row>
    <row r="12" spans="1:25" x14ac:dyDescent="0.35">
      <c r="B12" s="14"/>
      <c r="H12" s="14"/>
      <c r="J12" s="14"/>
      <c r="W12" s="14"/>
      <c r="Y12" s="14"/>
    </row>
    <row r="13" spans="1:25" x14ac:dyDescent="0.35">
      <c r="B13" s="14"/>
      <c r="H13" s="14"/>
      <c r="J13" s="14"/>
      <c r="V13" s="14"/>
    </row>
    <row r="14" spans="1:25" x14ac:dyDescent="0.35">
      <c r="A14" s="15"/>
      <c r="B14" s="14"/>
      <c r="H14" s="14"/>
      <c r="J14" s="14"/>
      <c r="W14" s="14"/>
    </row>
    <row r="15" spans="1:25" x14ac:dyDescent="0.35">
      <c r="B15" s="14"/>
      <c r="H15" s="14"/>
      <c r="J15" s="14"/>
      <c r="W15" s="14"/>
    </row>
    <row r="16" spans="1:25" x14ac:dyDescent="0.35">
      <c r="B16" s="14"/>
      <c r="J16" s="14"/>
      <c r="V16" s="14"/>
      <c r="W16" s="14"/>
    </row>
    <row r="17" spans="1:26" x14ac:dyDescent="0.35">
      <c r="B17" s="14"/>
      <c r="J17" s="14"/>
    </row>
    <row r="18" spans="1:26" x14ac:dyDescent="0.35">
      <c r="B18" s="14"/>
      <c r="J18" s="14"/>
    </row>
    <row r="19" spans="1:26" x14ac:dyDescent="0.35">
      <c r="B19" s="14"/>
      <c r="J19" s="14"/>
    </row>
    <row r="20" spans="1:26" x14ac:dyDescent="0.35">
      <c r="B20" s="14"/>
      <c r="J20" s="14"/>
    </row>
    <row r="21" spans="1:26" x14ac:dyDescent="0.35">
      <c r="B21" s="14"/>
      <c r="J21" s="14"/>
    </row>
    <row r="22" spans="1:26" x14ac:dyDescent="0.35">
      <c r="B22" s="14"/>
      <c r="J22" s="14"/>
    </row>
    <row r="23" spans="1:26" x14ac:dyDescent="0.35">
      <c r="B23" s="14"/>
      <c r="J23" s="14"/>
    </row>
    <row r="24" spans="1:26" x14ac:dyDescent="0.35">
      <c r="B24" s="14"/>
      <c r="J24" s="14"/>
    </row>
    <row r="25" spans="1:26" x14ac:dyDescent="0.35">
      <c r="B25" s="14"/>
      <c r="J25" s="14"/>
    </row>
    <row r="26" spans="1:26" x14ac:dyDescent="0.35">
      <c r="A26" s="13" t="s">
        <v>28</v>
      </c>
      <c r="B26" s="14">
        <f>SUM(B5:B25)</f>
        <v>0</v>
      </c>
      <c r="C26" s="13" t="s">
        <v>29</v>
      </c>
      <c r="D26" s="14">
        <f>SUM(D5:D25)</f>
        <v>0</v>
      </c>
      <c r="E26" s="13" t="s">
        <v>29</v>
      </c>
      <c r="F26" s="14">
        <f>SUM(F5:F25)</f>
        <v>0</v>
      </c>
      <c r="G26" s="13" t="s">
        <v>29</v>
      </c>
      <c r="H26" s="16">
        <f>SUM(H5:H25)</f>
        <v>0</v>
      </c>
      <c r="I26" s="13" t="s">
        <v>29</v>
      </c>
      <c r="J26" s="14">
        <f>SUM(J6:J25)</f>
        <v>0</v>
      </c>
      <c r="K26" s="13" t="s">
        <v>29</v>
      </c>
      <c r="L26" s="17">
        <f>SUM(L5:L25)</f>
        <v>0</v>
      </c>
      <c r="M26" s="13" t="s">
        <v>29</v>
      </c>
      <c r="N26" s="14">
        <f>SUM(N5:N25)</f>
        <v>0</v>
      </c>
      <c r="O26" s="13" t="s">
        <v>29</v>
      </c>
      <c r="P26" s="14">
        <f>SUM(P5:P25)</f>
        <v>0</v>
      </c>
      <c r="Q26" s="13" t="s">
        <v>29</v>
      </c>
      <c r="R26" s="14">
        <f>SUM(R5:R25)</f>
        <v>0</v>
      </c>
      <c r="S26" s="13" t="s">
        <v>30</v>
      </c>
      <c r="T26" s="16">
        <f>SUM(T5:T25)</f>
        <v>0</v>
      </c>
      <c r="U26" s="16">
        <f>SUM(U5:U25)</f>
        <v>0</v>
      </c>
      <c r="V26" s="16">
        <f>SUM(V5:V25)</f>
        <v>0</v>
      </c>
      <c r="W26" s="16">
        <f>SUM(W5:W25)</f>
        <v>0</v>
      </c>
      <c r="X26" s="13">
        <f>SUM(X5:X25)</f>
        <v>0</v>
      </c>
      <c r="Y26" s="14">
        <f>SUM(Y5:Y21)</f>
        <v>0</v>
      </c>
      <c r="Z26" s="13">
        <f>SUM(T26:Y26)</f>
        <v>0</v>
      </c>
    </row>
    <row r="27" spans="1:26" x14ac:dyDescent="0.35">
      <c r="B27" s="14"/>
    </row>
    <row r="28" spans="1:26" x14ac:dyDescent="0.35">
      <c r="A28" s="13" t="s">
        <v>31</v>
      </c>
      <c r="B28" s="13" t="s">
        <v>32</v>
      </c>
    </row>
    <row r="29" spans="1:26" x14ac:dyDescent="0.35">
      <c r="A29" s="14"/>
      <c r="B29" s="18"/>
    </row>
    <row r="30" spans="1:26" x14ac:dyDescent="0.35">
      <c r="A30" s="14"/>
      <c r="B30" s="18"/>
      <c r="X30" s="13" t="s">
        <v>33</v>
      </c>
      <c r="Z30" s="16">
        <f>B26+F26+H26+J26+L26+N26+P26+R26+Z26</f>
        <v>0</v>
      </c>
    </row>
    <row r="31" spans="1:26" x14ac:dyDescent="0.35">
      <c r="A31" s="14"/>
      <c r="B31" s="18"/>
      <c r="X31" s="13" t="s">
        <v>34</v>
      </c>
      <c r="Z31" s="16"/>
    </row>
    <row r="32" spans="1:26" x14ac:dyDescent="0.35">
      <c r="A32" s="14"/>
      <c r="B32" s="18"/>
    </row>
    <row r="33" spans="1:2" x14ac:dyDescent="0.35">
      <c r="A33" s="14"/>
      <c r="B33" s="18"/>
    </row>
    <row r="34" spans="1:2" x14ac:dyDescent="0.35">
      <c r="A34" s="14">
        <f>SUM(A29:A33)</f>
        <v>0</v>
      </c>
      <c r="B34" s="18" t="s">
        <v>35</v>
      </c>
    </row>
    <row r="35" spans="1:2" x14ac:dyDescent="0.35">
      <c r="A35" s="14"/>
      <c r="B35" s="18"/>
    </row>
    <row r="36" spans="1:2" x14ac:dyDescent="0.35">
      <c r="A36" s="13" t="s">
        <v>36</v>
      </c>
      <c r="B36" s="16">
        <f>B3+D3+F3+H3+J3+L3+P3+R3+T3</f>
        <v>310674.7</v>
      </c>
    </row>
    <row r="37" spans="1:2" x14ac:dyDescent="0.35">
      <c r="A37" s="13" t="s">
        <v>37</v>
      </c>
      <c r="B37" s="14"/>
    </row>
    <row r="38" spans="1:2" x14ac:dyDescent="0.35">
      <c r="A38" s="13" t="s">
        <v>38</v>
      </c>
      <c r="B38" s="14"/>
    </row>
    <row r="39" spans="1:2" x14ac:dyDescent="0.35">
      <c r="A39" s="13" t="s">
        <v>39</v>
      </c>
      <c r="B39" s="16"/>
    </row>
  </sheetData>
  <mergeCells count="1">
    <mergeCell ref="A1:XFD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0A148C-D45C-46A7-BFD4-E55AE00A1C9F}">
  <dimension ref="A1:Z39"/>
  <sheetViews>
    <sheetView workbookViewId="0">
      <selection activeCell="U9" sqref="U9"/>
    </sheetView>
  </sheetViews>
  <sheetFormatPr defaultRowHeight="14.5" x14ac:dyDescent="0.35"/>
  <cols>
    <col min="1" max="1" width="16.453125" style="13" customWidth="1"/>
    <col min="2" max="2" width="15.36328125" style="13" customWidth="1"/>
    <col min="3" max="3" width="19.26953125" style="13" customWidth="1"/>
    <col min="4" max="4" width="13.7265625" style="13" customWidth="1"/>
    <col min="5" max="5" width="15.08984375" style="13" customWidth="1"/>
    <col min="6" max="6" width="13" style="13" customWidth="1"/>
    <col min="7" max="7" width="19.6328125" style="13" customWidth="1"/>
    <col min="8" max="8" width="12.36328125" style="13" customWidth="1"/>
    <col min="9" max="9" width="14.453125" style="13" customWidth="1"/>
    <col min="10" max="10" width="12.6328125" style="13" customWidth="1"/>
    <col min="11" max="11" width="15" style="13" customWidth="1"/>
    <col min="12" max="12" width="13.1796875" style="13" customWidth="1"/>
    <col min="13" max="13" width="13.26953125" style="13" customWidth="1"/>
    <col min="14" max="14" width="12.26953125" style="13" customWidth="1"/>
    <col min="15" max="15" width="12.36328125" style="13" customWidth="1"/>
    <col min="16" max="16" width="13.6328125" style="13" customWidth="1"/>
    <col min="17" max="17" width="12.453125" style="13" customWidth="1"/>
    <col min="18" max="18" width="13.08984375" style="13" customWidth="1"/>
    <col min="19" max="19" width="16" style="13" customWidth="1"/>
    <col min="20" max="20" width="14.36328125" style="13" customWidth="1"/>
    <col min="21" max="21" width="12.36328125" style="13" customWidth="1"/>
    <col min="22" max="22" width="12.54296875" style="13" customWidth="1"/>
    <col min="23" max="23" width="13.90625" style="13" customWidth="1"/>
    <col min="24" max="24" width="13.54296875" style="13" customWidth="1"/>
    <col min="25" max="25" width="12.7265625" style="13" customWidth="1"/>
    <col min="26" max="26" width="15" style="13" customWidth="1"/>
    <col min="27" max="16384" width="8.7265625" style="13"/>
  </cols>
  <sheetData>
    <row r="1" spans="1:25" s="19" customFormat="1" ht="15" thickBot="1" x14ac:dyDescent="0.4">
      <c r="A1" s="19" t="s">
        <v>0</v>
      </c>
    </row>
    <row r="2" spans="1:25" s="1" customFormat="1" ht="15" thickBot="1" x14ac:dyDescent="0.4">
      <c r="A2" s="1" t="s">
        <v>1</v>
      </c>
      <c r="B2" s="1" t="s">
        <v>2</v>
      </c>
      <c r="C2" s="1" t="s">
        <v>5</v>
      </c>
      <c r="D2" s="1" t="s">
        <v>2</v>
      </c>
      <c r="E2" s="1" t="s">
        <v>1</v>
      </c>
      <c r="F2" s="1" t="s">
        <v>2</v>
      </c>
      <c r="G2" s="1" t="s">
        <v>3</v>
      </c>
      <c r="H2" s="1" t="s">
        <v>2</v>
      </c>
      <c r="I2" s="1" t="s">
        <v>1</v>
      </c>
      <c r="J2" s="1" t="s">
        <v>2</v>
      </c>
      <c r="K2" s="1" t="s">
        <v>4</v>
      </c>
      <c r="L2" s="1" t="s">
        <v>2</v>
      </c>
      <c r="M2" s="1" t="s">
        <v>1</v>
      </c>
      <c r="N2" s="1" t="s">
        <v>2</v>
      </c>
      <c r="O2" s="1" t="s">
        <v>5</v>
      </c>
      <c r="P2" s="1" t="s">
        <v>2</v>
      </c>
      <c r="Q2" s="1" t="s">
        <v>6</v>
      </c>
      <c r="R2" s="1" t="s">
        <v>2</v>
      </c>
      <c r="S2" s="1" t="s">
        <v>5</v>
      </c>
      <c r="T2" s="1" t="s">
        <v>7</v>
      </c>
      <c r="U2" s="1" t="s">
        <v>8</v>
      </c>
      <c r="V2" s="1" t="s">
        <v>9</v>
      </c>
      <c r="W2" s="1" t="s">
        <v>10</v>
      </c>
      <c r="X2" s="1" t="s">
        <v>11</v>
      </c>
      <c r="Y2" s="1" t="s">
        <v>12</v>
      </c>
    </row>
    <row r="3" spans="1:25" s="6" customFormat="1" ht="15" thickBot="1" x14ac:dyDescent="0.4">
      <c r="A3" s="2" t="s">
        <v>13</v>
      </c>
      <c r="B3" s="3">
        <v>11655</v>
      </c>
      <c r="C3" s="4" t="s">
        <v>40</v>
      </c>
      <c r="D3" s="5">
        <v>4407.46</v>
      </c>
      <c r="E3" s="4" t="s">
        <v>15</v>
      </c>
      <c r="F3" s="5">
        <v>54000</v>
      </c>
      <c r="G3" s="4" t="s">
        <v>16</v>
      </c>
      <c r="H3" s="5">
        <v>50100</v>
      </c>
      <c r="I3" s="4" t="s">
        <v>17</v>
      </c>
      <c r="J3" s="5">
        <v>8680</v>
      </c>
      <c r="K3" s="4" t="s">
        <v>18</v>
      </c>
      <c r="L3" s="5">
        <v>5699</v>
      </c>
      <c r="M3" s="4" t="s">
        <v>19</v>
      </c>
      <c r="N3" s="5">
        <v>0</v>
      </c>
      <c r="O3" s="4" t="s">
        <v>20</v>
      </c>
      <c r="P3" s="5">
        <v>47905</v>
      </c>
      <c r="Q3" s="4" t="s">
        <v>21</v>
      </c>
      <c r="R3" s="5">
        <v>80000</v>
      </c>
      <c r="S3" s="4" t="s">
        <v>22</v>
      </c>
      <c r="T3" s="5">
        <v>48792</v>
      </c>
      <c r="U3" s="6">
        <v>6210</v>
      </c>
      <c r="V3" s="6">
        <v>6200</v>
      </c>
      <c r="W3" s="6">
        <v>6150</v>
      </c>
      <c r="X3" s="6">
        <v>6215</v>
      </c>
      <c r="Y3" s="6">
        <v>6100</v>
      </c>
    </row>
    <row r="4" spans="1:25" s="6" customFormat="1" ht="15" thickBot="1" x14ac:dyDescent="0.4">
      <c r="A4" s="7" t="s">
        <v>23</v>
      </c>
      <c r="B4" s="8" t="s">
        <v>24</v>
      </c>
      <c r="C4" s="6" t="s">
        <v>23</v>
      </c>
      <c r="D4" s="6" t="s">
        <v>24</v>
      </c>
      <c r="E4" s="6" t="s">
        <v>23</v>
      </c>
      <c r="F4" s="6" t="s">
        <v>24</v>
      </c>
      <c r="G4" s="6" t="s">
        <v>23</v>
      </c>
      <c r="H4" s="6" t="s">
        <v>24</v>
      </c>
      <c r="I4" s="6" t="s">
        <v>23</v>
      </c>
      <c r="J4" s="6" t="s">
        <v>24</v>
      </c>
      <c r="K4" s="6" t="s">
        <v>23</v>
      </c>
      <c r="L4" s="6" t="s">
        <v>24</v>
      </c>
      <c r="M4" s="6" t="s">
        <v>25</v>
      </c>
      <c r="N4" s="6" t="s">
        <v>26</v>
      </c>
      <c r="O4" s="6" t="s">
        <v>25</v>
      </c>
      <c r="P4" s="6" t="s">
        <v>26</v>
      </c>
      <c r="Q4" s="6" t="s">
        <v>25</v>
      </c>
      <c r="R4" s="6" t="s">
        <v>26</v>
      </c>
      <c r="S4" s="6" t="s">
        <v>27</v>
      </c>
    </row>
    <row r="5" spans="1:25" s="9" customFormat="1" x14ac:dyDescent="0.35">
      <c r="B5" s="10"/>
      <c r="E5" s="11"/>
      <c r="F5" s="10"/>
      <c r="H5" s="10"/>
      <c r="J5" s="10"/>
      <c r="L5" s="10"/>
      <c r="M5" s="12"/>
      <c r="N5" s="10"/>
      <c r="T5" s="10"/>
      <c r="U5" s="10"/>
      <c r="V5" s="10"/>
      <c r="W5" s="10"/>
      <c r="Y5" s="10"/>
    </row>
    <row r="6" spans="1:25" x14ac:dyDescent="0.35">
      <c r="B6" s="14"/>
      <c r="H6" s="14"/>
      <c r="J6" s="14"/>
      <c r="L6" s="14"/>
      <c r="T6" s="14"/>
      <c r="U6" s="14"/>
      <c r="W6" s="14"/>
      <c r="Y6" s="14"/>
    </row>
    <row r="7" spans="1:25" x14ac:dyDescent="0.35">
      <c r="B7" s="14"/>
      <c r="H7" s="14"/>
      <c r="J7" s="14"/>
      <c r="L7" s="14"/>
      <c r="T7" s="14"/>
      <c r="U7" s="14"/>
      <c r="W7" s="14"/>
      <c r="X7" s="14"/>
      <c r="Y7" s="14"/>
    </row>
    <row r="8" spans="1:25" x14ac:dyDescent="0.35">
      <c r="B8" s="14"/>
      <c r="H8" s="14"/>
      <c r="J8" s="14"/>
      <c r="T8" s="14"/>
      <c r="W8" s="14"/>
      <c r="Y8" s="14"/>
    </row>
    <row r="9" spans="1:25" x14ac:dyDescent="0.35">
      <c r="B9" s="14"/>
      <c r="H9" s="14"/>
      <c r="J9" s="14"/>
      <c r="T9" s="14"/>
      <c r="W9" s="14"/>
      <c r="Y9" s="14"/>
    </row>
    <row r="10" spans="1:25" x14ac:dyDescent="0.35">
      <c r="B10" s="14"/>
      <c r="H10" s="14"/>
      <c r="J10" s="14"/>
      <c r="T10" s="14"/>
      <c r="W10" s="14"/>
      <c r="Y10" s="14"/>
    </row>
    <row r="11" spans="1:25" x14ac:dyDescent="0.35">
      <c r="B11" s="14"/>
      <c r="H11" s="14"/>
      <c r="J11" s="14"/>
      <c r="Y11" s="14"/>
    </row>
    <row r="12" spans="1:25" x14ac:dyDescent="0.35">
      <c r="B12" s="14"/>
      <c r="H12" s="14"/>
      <c r="J12" s="14"/>
      <c r="W12" s="14"/>
      <c r="Y12" s="14"/>
    </row>
    <row r="13" spans="1:25" x14ac:dyDescent="0.35">
      <c r="B13" s="14"/>
      <c r="H13" s="14"/>
      <c r="J13" s="14"/>
      <c r="V13" s="14"/>
    </row>
    <row r="14" spans="1:25" x14ac:dyDescent="0.35">
      <c r="A14" s="15"/>
      <c r="B14" s="14"/>
      <c r="H14" s="14"/>
      <c r="J14" s="14"/>
      <c r="W14" s="14"/>
    </row>
    <row r="15" spans="1:25" x14ac:dyDescent="0.35">
      <c r="B15" s="14"/>
      <c r="H15" s="14"/>
      <c r="J15" s="14"/>
      <c r="W15" s="14"/>
    </row>
    <row r="16" spans="1:25" x14ac:dyDescent="0.35">
      <c r="B16" s="14"/>
      <c r="J16" s="14"/>
      <c r="V16" s="14"/>
      <c r="W16" s="14"/>
    </row>
    <row r="17" spans="1:26" x14ac:dyDescent="0.35">
      <c r="B17" s="14"/>
      <c r="J17" s="14"/>
    </row>
    <row r="18" spans="1:26" x14ac:dyDescent="0.35">
      <c r="B18" s="14"/>
      <c r="J18" s="14"/>
    </row>
    <row r="19" spans="1:26" x14ac:dyDescent="0.35">
      <c r="B19" s="14"/>
      <c r="J19" s="14"/>
    </row>
    <row r="20" spans="1:26" x14ac:dyDescent="0.35">
      <c r="B20" s="14"/>
      <c r="J20" s="14"/>
    </row>
    <row r="21" spans="1:26" x14ac:dyDescent="0.35">
      <c r="B21" s="14"/>
      <c r="J21" s="14"/>
    </row>
    <row r="22" spans="1:26" x14ac:dyDescent="0.35">
      <c r="B22" s="14"/>
      <c r="J22" s="14"/>
    </row>
    <row r="23" spans="1:26" x14ac:dyDescent="0.35">
      <c r="B23" s="14"/>
      <c r="J23" s="14"/>
    </row>
    <row r="24" spans="1:26" x14ac:dyDescent="0.35">
      <c r="B24" s="14"/>
      <c r="J24" s="14"/>
    </row>
    <row r="25" spans="1:26" x14ac:dyDescent="0.35">
      <c r="B25" s="14"/>
      <c r="J25" s="14"/>
    </row>
    <row r="26" spans="1:26" x14ac:dyDescent="0.35">
      <c r="A26" s="13" t="s">
        <v>28</v>
      </c>
      <c r="B26" s="14">
        <f>SUM(B5:B25)</f>
        <v>0</v>
      </c>
      <c r="C26" s="13" t="s">
        <v>29</v>
      </c>
      <c r="D26" s="14">
        <f>SUM(D5:D25)</f>
        <v>0</v>
      </c>
      <c r="E26" s="13" t="s">
        <v>29</v>
      </c>
      <c r="F26" s="14">
        <f>SUM(F5:F25)</f>
        <v>0</v>
      </c>
      <c r="G26" s="13" t="s">
        <v>29</v>
      </c>
      <c r="H26" s="16">
        <f>SUM(H5:H25)</f>
        <v>0</v>
      </c>
      <c r="I26" s="13" t="s">
        <v>29</v>
      </c>
      <c r="J26" s="14">
        <f>SUM(J5:J25)</f>
        <v>0</v>
      </c>
      <c r="K26" s="13" t="s">
        <v>29</v>
      </c>
      <c r="L26" s="17">
        <f>SUM(L5:L25)</f>
        <v>0</v>
      </c>
      <c r="M26" s="13" t="s">
        <v>29</v>
      </c>
      <c r="N26" s="14">
        <f>SUM(N5:N25)</f>
        <v>0</v>
      </c>
      <c r="O26" s="13" t="s">
        <v>29</v>
      </c>
      <c r="P26" s="14">
        <f>SUM(P5:P25)</f>
        <v>0</v>
      </c>
      <c r="Q26" s="13" t="s">
        <v>29</v>
      </c>
      <c r="R26" s="14">
        <f>SUM(R5:R25)</f>
        <v>0</v>
      </c>
      <c r="S26" s="13" t="s">
        <v>30</v>
      </c>
      <c r="T26" s="16">
        <f>SUM(T5:T25)</f>
        <v>0</v>
      </c>
      <c r="U26" s="16">
        <f>SUM(U5:U25)</f>
        <v>0</v>
      </c>
      <c r="V26" s="16">
        <f>SUM(V5:V25)</f>
        <v>0</v>
      </c>
      <c r="W26" s="16">
        <f>SUM(W5:W25)</f>
        <v>0</v>
      </c>
      <c r="X26" s="13">
        <f>SUM(X5:X25)</f>
        <v>0</v>
      </c>
      <c r="Y26" s="14">
        <f>SUM(Y5:Y21)</f>
        <v>0</v>
      </c>
      <c r="Z26" s="13">
        <f>SUM(T26:Y26)</f>
        <v>0</v>
      </c>
    </row>
    <row r="27" spans="1:26" x14ac:dyDescent="0.35">
      <c r="B27" s="14"/>
    </row>
    <row r="28" spans="1:26" x14ac:dyDescent="0.35">
      <c r="A28" s="13" t="s">
        <v>31</v>
      </c>
      <c r="B28" s="13" t="s">
        <v>32</v>
      </c>
    </row>
    <row r="29" spans="1:26" x14ac:dyDescent="0.35">
      <c r="A29" s="14"/>
      <c r="B29" s="18"/>
    </row>
    <row r="30" spans="1:26" x14ac:dyDescent="0.35">
      <c r="A30" s="14"/>
      <c r="B30" s="18"/>
      <c r="X30" s="13" t="s">
        <v>33</v>
      </c>
      <c r="Z30" s="16">
        <f>B26+F26+H26+J26+L26+N26+P26+R26+Z26</f>
        <v>0</v>
      </c>
    </row>
    <row r="31" spans="1:26" x14ac:dyDescent="0.35">
      <c r="A31" s="14"/>
      <c r="B31" s="18"/>
      <c r="X31" s="13" t="s">
        <v>34</v>
      </c>
      <c r="Z31" s="16"/>
    </row>
    <row r="32" spans="1:26" x14ac:dyDescent="0.35">
      <c r="A32" s="14"/>
      <c r="B32" s="18"/>
    </row>
    <row r="33" spans="1:2" x14ac:dyDescent="0.35">
      <c r="A33" s="14"/>
      <c r="B33" s="18"/>
    </row>
    <row r="34" spans="1:2" x14ac:dyDescent="0.35">
      <c r="A34" s="14">
        <f>SUM(A29:A33)</f>
        <v>0</v>
      </c>
      <c r="B34" s="18" t="s">
        <v>35</v>
      </c>
    </row>
    <row r="35" spans="1:2" x14ac:dyDescent="0.35">
      <c r="A35" s="14"/>
      <c r="B35" s="18"/>
    </row>
    <row r="36" spans="1:2" x14ac:dyDescent="0.35">
      <c r="A36" s="13" t="s">
        <v>36</v>
      </c>
      <c r="B36" s="16">
        <f>B3+D3+F3+H3+J3+L3+N3+P3+R3+T3</f>
        <v>311238.45999999996</v>
      </c>
    </row>
    <row r="37" spans="1:2" x14ac:dyDescent="0.35">
      <c r="A37" s="13" t="s">
        <v>37</v>
      </c>
      <c r="B37" s="14"/>
    </row>
    <row r="38" spans="1:2" x14ac:dyDescent="0.35">
      <c r="A38" s="13" t="s">
        <v>38</v>
      </c>
      <c r="B38" s="14"/>
    </row>
    <row r="39" spans="1:2" x14ac:dyDescent="0.35">
      <c r="A39" s="13" t="s">
        <v>39</v>
      </c>
      <c r="B39" s="16"/>
    </row>
  </sheetData>
  <mergeCells count="1">
    <mergeCell ref="A1:XF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FFY25</vt:lpstr>
      <vt:lpstr>FFY26</vt:lpstr>
      <vt:lpstr>FFY27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Dawn Lyons</dc:creator>
  <cp:lastModifiedBy>Dawn Lyons</cp:lastModifiedBy>
  <dcterms:created xsi:type="dcterms:W3CDTF">2024-08-27T17:34:44Z</dcterms:created>
  <dcterms:modified xsi:type="dcterms:W3CDTF">2025-01-06T19:09:47Z</dcterms:modified>
</cp:coreProperties>
</file>